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https://earthbrain-my.sharepoint.com/personal/masamitsu_ishikawa_earthbrain_com/Documents/ドキュメント/01_SC Product/01_SC Retrofit/10_便利ツール/刃先確認プロットシート/"/>
    </mc:Choice>
  </mc:AlternateContent>
  <xr:revisionPtr revIDLastSave="954" documentId="11_AD4D066CA252ABDACC1048175951CC1873EEDF5C" xr6:coauthVersionLast="47" xr6:coauthVersionMax="47" xr10:uidLastSave="{382F255C-9762-4A37-9BD3-39D1572CD6CE}"/>
  <bookViews>
    <workbookView xWindow="22932" yWindow="-108" windowWidth="30936" windowHeight="16776" xr2:uid="{00000000-000D-0000-FFFF-FFFF00000000}"/>
  </bookViews>
  <sheets>
    <sheet name="刃先精度プロット(精度10cm以内)" sheetId="3" r:id="rId1"/>
    <sheet name="刃先精度プロット (精度10cm以上)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43" i="4" l="1"/>
  <c r="S43" i="4"/>
  <c r="H43" i="4"/>
  <c r="D43" i="4"/>
  <c r="V42" i="4"/>
  <c r="S42" i="4"/>
  <c r="G42" i="4"/>
  <c r="D42" i="4"/>
  <c r="U41" i="4"/>
  <c r="S41" i="4"/>
  <c r="F41" i="4"/>
  <c r="D41" i="4"/>
  <c r="T40" i="4"/>
  <c r="S40" i="4"/>
  <c r="E40" i="4"/>
  <c r="D40" i="4"/>
  <c r="W31" i="4"/>
  <c r="S31" i="4"/>
  <c r="H31" i="4"/>
  <c r="D31" i="4"/>
  <c r="V30" i="4"/>
  <c r="S30" i="4"/>
  <c r="G30" i="4"/>
  <c r="D30" i="4"/>
  <c r="U29" i="4"/>
  <c r="S29" i="4"/>
  <c r="F29" i="4"/>
  <c r="D29" i="4"/>
  <c r="T28" i="4"/>
  <c r="S28" i="4"/>
  <c r="E28" i="4"/>
  <c r="D28" i="4"/>
  <c r="W19" i="4"/>
  <c r="S19" i="4"/>
  <c r="H19" i="4"/>
  <c r="D19" i="4"/>
  <c r="V18" i="4"/>
  <c r="S18" i="4"/>
  <c r="G18" i="4"/>
  <c r="D18" i="4"/>
  <c r="U17" i="4"/>
  <c r="S17" i="4"/>
  <c r="F17" i="4"/>
  <c r="D17" i="4"/>
  <c r="T16" i="4"/>
  <c r="S16" i="4"/>
  <c r="E16" i="4"/>
  <c r="D16" i="4"/>
  <c r="F10" i="4"/>
  <c r="E10" i="4"/>
  <c r="D10" i="4"/>
  <c r="U9" i="4"/>
  <c r="T9" i="4"/>
  <c r="S9" i="4"/>
  <c r="U8" i="4"/>
  <c r="T8" i="4"/>
  <c r="S8" i="4"/>
  <c r="U7" i="4"/>
  <c r="U10" i="4" s="1"/>
  <c r="T7" i="4"/>
  <c r="T10" i="4" s="1"/>
  <c r="S7" i="4"/>
  <c r="U6" i="4"/>
  <c r="T6" i="4"/>
  <c r="S6" i="4"/>
  <c r="S10" i="4" s="1"/>
  <c r="U9" i="3" l="1"/>
  <c r="U8" i="3"/>
  <c r="U7" i="3"/>
  <c r="U6" i="3"/>
  <c r="T16" i="3"/>
  <c r="T7" i="3"/>
  <c r="T8" i="3"/>
  <c r="T9" i="3"/>
  <c r="T6" i="3"/>
  <c r="S7" i="3"/>
  <c r="S8" i="3"/>
  <c r="S9" i="3"/>
  <c r="S6" i="3"/>
  <c r="F10" i="3"/>
  <c r="E10" i="3"/>
  <c r="D10" i="3"/>
  <c r="S43" i="3"/>
  <c r="S42" i="3"/>
  <c r="S41" i="3"/>
  <c r="S40" i="3"/>
  <c r="W43" i="3"/>
  <c r="V42" i="3"/>
  <c r="U41" i="3"/>
  <c r="T40" i="3"/>
  <c r="S31" i="3"/>
  <c r="S30" i="3"/>
  <c r="S29" i="3"/>
  <c r="S28" i="3"/>
  <c r="D31" i="3"/>
  <c r="D30" i="3"/>
  <c r="D29" i="3"/>
  <c r="D28" i="3"/>
  <c r="W31" i="3"/>
  <c r="V30" i="3"/>
  <c r="U29" i="3"/>
  <c r="T28" i="3"/>
  <c r="H31" i="3"/>
  <c r="G30" i="3"/>
  <c r="F29" i="3"/>
  <c r="E28" i="3"/>
  <c r="W19" i="3"/>
  <c r="V18" i="3"/>
  <c r="U17" i="3"/>
  <c r="S19" i="3"/>
  <c r="S18" i="3"/>
  <c r="S17" i="3"/>
  <c r="S16" i="3"/>
  <c r="H43" i="3"/>
  <c r="G42" i="3"/>
  <c r="F41" i="3"/>
  <c r="E40" i="3"/>
  <c r="D43" i="3"/>
  <c r="D42" i="3"/>
  <c r="D41" i="3"/>
  <c r="D40" i="3"/>
  <c r="H19" i="3"/>
  <c r="G18" i="3"/>
  <c r="F17" i="3"/>
  <c r="E16" i="3"/>
  <c r="D19" i="3"/>
  <c r="D18" i="3"/>
  <c r="D17" i="3"/>
  <c r="D16" i="3"/>
  <c r="U10" i="3" l="1"/>
  <c r="S10" i="3"/>
  <c r="T10" i="3"/>
</calcChain>
</file>

<file path=xl/sharedStrings.xml><?xml version="1.0" encoding="utf-8"?>
<sst xmlns="http://schemas.openxmlformats.org/spreadsheetml/2006/main" count="202" uniqueCount="24">
  <si>
    <t>姿勢2</t>
    <rPh sb="0" eb="2">
      <t>シセイ</t>
    </rPh>
    <phoneticPr fontId="1"/>
  </si>
  <si>
    <t>姿勢3</t>
    <rPh sb="0" eb="2">
      <t>シセイ</t>
    </rPh>
    <phoneticPr fontId="1"/>
  </si>
  <si>
    <t>姿勢4</t>
    <rPh sb="0" eb="2">
      <t>シセイ</t>
    </rPh>
    <phoneticPr fontId="1"/>
  </si>
  <si>
    <t>N</t>
    <phoneticPr fontId="1"/>
  </si>
  <si>
    <t>E</t>
    <phoneticPr fontId="1"/>
  </si>
  <si>
    <t>Z</t>
    <phoneticPr fontId="1"/>
  </si>
  <si>
    <t>姿勢</t>
    <rPh sb="0" eb="2">
      <t>シセイ</t>
    </rPh>
    <phoneticPr fontId="1"/>
  </si>
  <si>
    <t>*単位：m</t>
    <rPh sb="1" eb="3">
      <t>タンイ</t>
    </rPh>
    <phoneticPr fontId="1"/>
  </si>
  <si>
    <t>姿勢1</t>
    <rPh sb="0" eb="2">
      <t>シセイ</t>
    </rPh>
    <phoneticPr fontId="1"/>
  </si>
  <si>
    <t>E方向</t>
    <rPh sb="1" eb="3">
      <t>ホウコウ</t>
    </rPh>
    <phoneticPr fontId="1"/>
  </si>
  <si>
    <t>N方向</t>
    <rPh sb="1" eb="3">
      <t>ホウコウ</t>
    </rPh>
    <phoneticPr fontId="1"/>
  </si>
  <si>
    <t>【E-Nトレンド】*こちらの表は自動で値が反映されます。</t>
    <rPh sb="14" eb="15">
      <t>ヒョウ</t>
    </rPh>
    <rPh sb="16" eb="18">
      <t>ジドウ</t>
    </rPh>
    <rPh sb="19" eb="20">
      <t>アタイ</t>
    </rPh>
    <rPh sb="21" eb="23">
      <t>ハンエイ</t>
    </rPh>
    <phoneticPr fontId="1"/>
  </si>
  <si>
    <t>【E-Zトレンド】*こちらの表は自動で値が反映されます。</t>
    <rPh sb="14" eb="15">
      <t>ヒョウ</t>
    </rPh>
    <rPh sb="16" eb="18">
      <t>ジドウ</t>
    </rPh>
    <rPh sb="19" eb="20">
      <t>アタイ</t>
    </rPh>
    <rPh sb="21" eb="23">
      <t>ハンエイ</t>
    </rPh>
    <phoneticPr fontId="1"/>
  </si>
  <si>
    <t>Z方向</t>
    <rPh sb="1" eb="3">
      <t>ホウコウ</t>
    </rPh>
    <phoneticPr fontId="1"/>
  </si>
  <si>
    <t>【N-Zトレンド】*こちらの表は自動で値が反映されます。</t>
    <rPh sb="14" eb="15">
      <t>ヒョウ</t>
    </rPh>
    <rPh sb="16" eb="18">
      <t>ジドウ</t>
    </rPh>
    <rPh sb="19" eb="20">
      <t>アタイ</t>
    </rPh>
    <rPh sb="21" eb="23">
      <t>ハンエイ</t>
    </rPh>
    <phoneticPr fontId="1"/>
  </si>
  <si>
    <t>【E-Nトレンド(オフセット後)】*こちらの表は自動で値が反映されます。</t>
    <rPh sb="14" eb="15">
      <t>ゴ</t>
    </rPh>
    <rPh sb="22" eb="23">
      <t>ヒョウ</t>
    </rPh>
    <rPh sb="24" eb="26">
      <t>ジドウ</t>
    </rPh>
    <rPh sb="27" eb="28">
      <t>アタイ</t>
    </rPh>
    <rPh sb="29" eb="31">
      <t>ハンエイ</t>
    </rPh>
    <phoneticPr fontId="1"/>
  </si>
  <si>
    <t>【E-Zトレンド(オフセット後)】*こちらの表は自動で値が反映されます。</t>
    <rPh sb="14" eb="15">
      <t>ゴ</t>
    </rPh>
    <rPh sb="22" eb="23">
      <t>ヒョウ</t>
    </rPh>
    <rPh sb="24" eb="26">
      <t>ジドウ</t>
    </rPh>
    <rPh sb="27" eb="28">
      <t>アタイ</t>
    </rPh>
    <rPh sb="29" eb="31">
      <t>ハンエイ</t>
    </rPh>
    <phoneticPr fontId="1"/>
  </si>
  <si>
    <t>【N-Zトレンド(オフセット後)】*こちらの表は自動で値が反映されます。</t>
    <rPh sb="14" eb="15">
      <t>ゴ</t>
    </rPh>
    <rPh sb="22" eb="23">
      <t>ヒョウ</t>
    </rPh>
    <rPh sb="24" eb="26">
      <t>ジドウ</t>
    </rPh>
    <rPh sb="27" eb="28">
      <t>アタイ</t>
    </rPh>
    <rPh sb="29" eb="31">
      <t>ハンエイ</t>
    </rPh>
    <phoneticPr fontId="1"/>
  </si>
  <si>
    <t>最大差</t>
    <rPh sb="0" eb="2">
      <t>サイダイ</t>
    </rPh>
    <rPh sb="2" eb="3">
      <t>サ</t>
    </rPh>
    <phoneticPr fontId="1"/>
  </si>
  <si>
    <r>
      <rPr>
        <b/>
        <sz val="11"/>
        <color rgb="FF0070C0"/>
        <rFont val="Yu Gothic"/>
        <family val="3"/>
        <charset val="128"/>
        <scheme val="minor"/>
      </rPr>
      <t>【データ入力表】</t>
    </r>
    <r>
      <rPr>
        <b/>
        <sz val="11"/>
        <color theme="1"/>
        <rFont val="Yu Gothic"/>
        <family val="3"/>
        <charset val="128"/>
        <scheme val="minor"/>
      </rPr>
      <t xml:space="preserve"> </t>
    </r>
    <r>
      <rPr>
        <b/>
        <sz val="11"/>
        <color rgb="FFFF0000"/>
        <rFont val="Yu Gothic"/>
        <family val="3"/>
        <charset val="128"/>
        <scheme val="minor"/>
      </rPr>
      <t>*こちらの表に値を入力ください。</t>
    </r>
    <rPh sb="4" eb="6">
      <t>ニュウリョク</t>
    </rPh>
    <rPh sb="6" eb="7">
      <t>ヒョウ</t>
    </rPh>
    <rPh sb="14" eb="15">
      <t>ヒョウ</t>
    </rPh>
    <rPh sb="16" eb="17">
      <t>アタイ</t>
    </rPh>
    <rPh sb="18" eb="20">
      <t>ニュウリョク</t>
    </rPh>
    <phoneticPr fontId="1"/>
  </si>
  <si>
    <t>【GNSSアンテナオフセットシミュレーション】</t>
    <phoneticPr fontId="1"/>
  </si>
  <si>
    <r>
      <t>【オフセット後】</t>
    </r>
    <r>
      <rPr>
        <b/>
        <sz val="11"/>
        <color rgb="FFFF0000"/>
        <rFont val="Yu Gothic"/>
        <family val="3"/>
        <charset val="128"/>
        <scheme val="minor"/>
      </rPr>
      <t>*こちらは【GNSSアンテナオフセットシミュレーション】入力後の値になります。</t>
    </r>
    <rPh sb="6" eb="7">
      <t>ゴ</t>
    </rPh>
    <rPh sb="36" eb="39">
      <t>ニュウリョクゴ</t>
    </rPh>
    <rPh sb="40" eb="41">
      <t>アタイ</t>
    </rPh>
    <phoneticPr fontId="1"/>
  </si>
  <si>
    <t>刃先精度傾向確認プロットシート</t>
    <rPh sb="0" eb="4">
      <t>ハサキセイド</t>
    </rPh>
    <rPh sb="4" eb="6">
      <t>ケイコウ</t>
    </rPh>
    <rPh sb="6" eb="8">
      <t>カクニン</t>
    </rPh>
    <phoneticPr fontId="1"/>
  </si>
  <si>
    <t>黄色のセルに値を入力ください。</t>
    <rPh sb="0" eb="2">
      <t>キイロ</t>
    </rPh>
    <rPh sb="6" eb="7">
      <t>アタイ</t>
    </rPh>
    <rPh sb="8" eb="10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</si>
</sst>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b/>
      <sz val="11"/>
      <color theme="8"/>
      <name val="Yu Gothic"/>
      <family val="3"/>
      <charset val="128"/>
      <scheme val="minor"/>
    </font>
    <font>
      <b/>
      <sz val="11"/>
      <color theme="5"/>
      <name val="Yu Gothic"/>
      <family val="3"/>
      <charset val="128"/>
      <scheme val="minor"/>
    </font>
    <font>
      <b/>
      <sz val="11"/>
      <color rgb="FF00B050"/>
      <name val="Yu Gothic"/>
      <family val="3"/>
      <charset val="128"/>
      <scheme val="minor"/>
    </font>
    <font>
      <b/>
      <sz val="11"/>
      <color theme="7"/>
      <name val="Yu Gothic"/>
      <family val="3"/>
      <charset val="128"/>
      <scheme val="minor"/>
    </font>
    <font>
      <sz val="11"/>
      <color rgb="FFFF0000"/>
      <name val="Yu Gothic"/>
      <family val="2"/>
      <scheme val="minor"/>
    </font>
    <font>
      <b/>
      <sz val="11"/>
      <color rgb="FFFF0000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11"/>
      <color rgb="FF0070C0"/>
      <name val="Yu Gothic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0" fillId="0" borderId="5" xfId="0" applyBorder="1"/>
    <xf numFmtId="0" fontId="0" fillId="0" borderId="0" xfId="0" applyAlignment="1">
      <alignment horizontal="right"/>
    </xf>
    <xf numFmtId="0" fontId="3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0" fillId="0" borderId="8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6" borderId="6" xfId="0" applyFill="1" applyBorder="1"/>
    <xf numFmtId="0" fontId="0" fillId="7" borderId="2" xfId="0" applyFill="1" applyBorder="1"/>
    <xf numFmtId="0" fontId="0" fillId="7" borderId="4" xfId="0" applyFill="1" applyBorder="1"/>
    <xf numFmtId="0" fontId="0" fillId="7" borderId="3" xfId="0" applyFill="1" applyBorder="1"/>
    <xf numFmtId="0" fontId="0" fillId="7" borderId="1" xfId="0" applyFill="1" applyBorder="1"/>
    <xf numFmtId="0" fontId="7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8" borderId="1" xfId="0" applyFill="1" applyBorder="1"/>
    <xf numFmtId="0" fontId="9" fillId="0" borderId="0" xfId="0" applyFont="1" applyAlignment="1">
      <alignment horizontal="left"/>
    </xf>
    <xf numFmtId="0" fontId="0" fillId="0" borderId="1" xfId="0" applyBorder="1" applyAlignment="1">
      <alignment horizontal="center" vertical="center" textRotation="90"/>
    </xf>
    <xf numFmtId="0" fontId="0" fillId="0" borderId="1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100"/>
              <a:t>E-N</a:t>
            </a:r>
            <a:r>
              <a:rPr lang="ja-JP" altLang="en-US" sz="1100"/>
              <a:t>値のトレンド把握</a:t>
            </a:r>
          </a:p>
        </c:rich>
      </c:tx>
      <c:layout>
        <c:manualLayout>
          <c:xMode val="edge"/>
          <c:yMode val="edge"/>
          <c:x val="0.34475997295469912"/>
          <c:y val="1.86567164179104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2748026172184863"/>
          <c:y val="0.2501400477925334"/>
          <c:w val="0.67090314268525764"/>
          <c:h val="0.66919193403063426"/>
        </c:manualLayout>
      </c:layout>
      <c:scatterChart>
        <c:scatterStyle val="lineMarker"/>
        <c:varyColors val="0"/>
        <c:ser>
          <c:idx val="0"/>
          <c:order val="0"/>
          <c:tx>
            <c:strRef>
              <c:f>'刃先精度プロット(精度10cm以内)'!$E$15</c:f>
              <c:strCache>
                <c:ptCount val="1"/>
                <c:pt idx="0">
                  <c:v>姿勢1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'刃先精度プロット(精度10cm以内)'!$D$16:$D$19</c:f>
              <c:numCache>
                <c:formatCode>General</c:formatCode>
                <c:ptCount val="4"/>
                <c:pt idx="0">
                  <c:v>-3.3000000000000002E-2</c:v>
                </c:pt>
                <c:pt idx="1">
                  <c:v>7.0000000000000001E-3</c:v>
                </c:pt>
                <c:pt idx="2">
                  <c:v>-6.7000000000000004E-2</c:v>
                </c:pt>
                <c:pt idx="3">
                  <c:v>-2.9000000000000001E-2</c:v>
                </c:pt>
              </c:numCache>
            </c:numRef>
          </c:xVal>
          <c:yVal>
            <c:numRef>
              <c:f>'刃先精度プロット(精度10cm以内)'!$E$16:$E$19</c:f>
              <c:numCache>
                <c:formatCode>General</c:formatCode>
                <c:ptCount val="4"/>
                <c:pt idx="0">
                  <c:v>-1.6E-2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C1C-453A-B438-43425F1B796C}"/>
            </c:ext>
          </c:extLst>
        </c:ser>
        <c:ser>
          <c:idx val="1"/>
          <c:order val="1"/>
          <c:tx>
            <c:strRef>
              <c:f>'刃先精度プロット(精度10cm以内)'!$F$15</c:f>
              <c:strCache>
                <c:ptCount val="1"/>
                <c:pt idx="0">
                  <c:v>姿勢2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'刃先精度プロット(精度10cm以内)'!$D$16:$D$19</c:f>
              <c:numCache>
                <c:formatCode>General</c:formatCode>
                <c:ptCount val="4"/>
                <c:pt idx="0">
                  <c:v>-3.3000000000000002E-2</c:v>
                </c:pt>
                <c:pt idx="1">
                  <c:v>7.0000000000000001E-3</c:v>
                </c:pt>
                <c:pt idx="2">
                  <c:v>-6.7000000000000004E-2</c:v>
                </c:pt>
                <c:pt idx="3">
                  <c:v>-2.9000000000000001E-2</c:v>
                </c:pt>
              </c:numCache>
            </c:numRef>
          </c:xVal>
          <c:yVal>
            <c:numRef>
              <c:f>'刃先精度プロット(精度10cm以内)'!$F$16:$F$19</c:f>
              <c:numCache>
                <c:formatCode>General</c:formatCode>
                <c:ptCount val="4"/>
                <c:pt idx="1">
                  <c:v>2.1000000000000001E-2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C1C-453A-B438-43425F1B796C}"/>
            </c:ext>
          </c:extLst>
        </c:ser>
        <c:ser>
          <c:idx val="2"/>
          <c:order val="2"/>
          <c:tx>
            <c:strRef>
              <c:f>'刃先精度プロット(精度10cm以内)'!$G$15</c:f>
              <c:strCache>
                <c:ptCount val="1"/>
                <c:pt idx="0">
                  <c:v>姿勢3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'刃先精度プロット(精度10cm以内)'!$D$16:$D$19</c:f>
              <c:numCache>
                <c:formatCode>General</c:formatCode>
                <c:ptCount val="4"/>
                <c:pt idx="0">
                  <c:v>-3.3000000000000002E-2</c:v>
                </c:pt>
                <c:pt idx="1">
                  <c:v>7.0000000000000001E-3</c:v>
                </c:pt>
                <c:pt idx="2">
                  <c:v>-6.7000000000000004E-2</c:v>
                </c:pt>
                <c:pt idx="3">
                  <c:v>-2.9000000000000001E-2</c:v>
                </c:pt>
              </c:numCache>
            </c:numRef>
          </c:xVal>
          <c:yVal>
            <c:numRef>
              <c:f>'刃先精度プロット(精度10cm以内)'!$G$16:$G$19</c:f>
              <c:numCache>
                <c:formatCode>General</c:formatCode>
                <c:ptCount val="4"/>
                <c:pt idx="2">
                  <c:v>3.5000000000000003E-2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C1C-453A-B438-43425F1B796C}"/>
            </c:ext>
          </c:extLst>
        </c:ser>
        <c:ser>
          <c:idx val="3"/>
          <c:order val="3"/>
          <c:tx>
            <c:strRef>
              <c:f>'刃先精度プロット(精度10cm以内)'!$H$15</c:f>
              <c:strCache>
                <c:ptCount val="1"/>
                <c:pt idx="0">
                  <c:v>姿勢4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'刃先精度プロット(精度10cm以内)'!$D$16:$D$19</c:f>
              <c:numCache>
                <c:formatCode>General</c:formatCode>
                <c:ptCount val="4"/>
                <c:pt idx="0">
                  <c:v>-3.3000000000000002E-2</c:v>
                </c:pt>
                <c:pt idx="1">
                  <c:v>7.0000000000000001E-3</c:v>
                </c:pt>
                <c:pt idx="2">
                  <c:v>-6.7000000000000004E-2</c:v>
                </c:pt>
                <c:pt idx="3">
                  <c:v>-2.9000000000000001E-2</c:v>
                </c:pt>
              </c:numCache>
            </c:numRef>
          </c:xVal>
          <c:yVal>
            <c:numRef>
              <c:f>'刃先精度プロット(精度10cm以内)'!$H$16:$H$19</c:f>
              <c:numCache>
                <c:formatCode>General</c:formatCode>
                <c:ptCount val="4"/>
                <c:pt idx="3">
                  <c:v>6.8000000000000005E-2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C1C-453A-B438-43425F1B7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0488991"/>
        <c:axId val="1519429727"/>
      </c:scatterChart>
      <c:valAx>
        <c:axId val="1700488991"/>
        <c:scaling>
          <c:orientation val="minMax"/>
          <c:max val="0.1"/>
          <c:min val="-0.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19429727"/>
        <c:crosses val="autoZero"/>
        <c:crossBetween val="midCat"/>
        <c:majorUnit val="5.000000000000001E-2"/>
        <c:minorUnit val="1.0000000000000002E-2"/>
      </c:valAx>
      <c:valAx>
        <c:axId val="1519429727"/>
        <c:scaling>
          <c:orientation val="minMax"/>
          <c:max val="0.1"/>
          <c:min val="-0.1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00488991"/>
        <c:crossesAt val="0"/>
        <c:crossBetween val="midCat"/>
        <c:majorUnit val="5.000000000000001E-2"/>
        <c:minorUnit val="1.0000000000000002E-2"/>
      </c:valAx>
      <c:spPr>
        <a:noFill/>
        <a:ln>
          <a:noFill/>
        </a:ln>
        <a:effectLst/>
      </c:spPr>
    </c:plotArea>
    <c:legend>
      <c:legendPos val="l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B05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legendEntry>
      <c:overlay val="0"/>
      <c:spPr>
        <a:noFill/>
        <a:ln w="0" cmpd="sng">
          <a:solidFill>
            <a:schemeClr val="tx1">
              <a:lumMod val="25000"/>
              <a:lumOff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100"/>
              <a:t>E-N</a:t>
            </a:r>
            <a:r>
              <a:rPr lang="ja-JP" altLang="en-US" sz="1100"/>
              <a:t>値のトレンド把握</a:t>
            </a:r>
          </a:p>
        </c:rich>
      </c:tx>
      <c:layout>
        <c:manualLayout>
          <c:xMode val="edge"/>
          <c:yMode val="edge"/>
          <c:x val="0.34475997295469912"/>
          <c:y val="1.86567164179104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2748026172184863"/>
          <c:y val="0.2501400477925334"/>
          <c:w val="0.67090314268525764"/>
          <c:h val="0.66919193403063426"/>
        </c:manualLayout>
      </c:layout>
      <c:scatterChart>
        <c:scatterStyle val="lineMarker"/>
        <c:varyColors val="0"/>
        <c:ser>
          <c:idx val="0"/>
          <c:order val="0"/>
          <c:tx>
            <c:strRef>
              <c:f>'刃先精度プロット (精度10cm以上)'!$T$15</c:f>
              <c:strCache>
                <c:ptCount val="1"/>
                <c:pt idx="0">
                  <c:v>姿勢1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'刃先精度プロット (精度10cm以上)'!$S$16:$S$19</c:f>
              <c:numCache>
                <c:formatCode>General</c:formatCode>
                <c:ptCount val="4"/>
                <c:pt idx="0">
                  <c:v>-3.1E-2</c:v>
                </c:pt>
                <c:pt idx="1">
                  <c:v>-6.3E-2</c:v>
                </c:pt>
                <c:pt idx="2">
                  <c:v>-4.7E-2</c:v>
                </c:pt>
                <c:pt idx="3">
                  <c:v>-1.0999999999999999E-2</c:v>
                </c:pt>
              </c:numCache>
            </c:numRef>
          </c:xVal>
          <c:yVal>
            <c:numRef>
              <c:f>'刃先精度プロット (精度10cm以上)'!$T$16:$T$19</c:f>
              <c:numCache>
                <c:formatCode>General</c:formatCode>
                <c:ptCount val="4"/>
                <c:pt idx="0">
                  <c:v>8.5999999999999993E-2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4B6-4E2F-A5B7-D4060E2B7CBC}"/>
            </c:ext>
          </c:extLst>
        </c:ser>
        <c:ser>
          <c:idx val="1"/>
          <c:order val="1"/>
          <c:tx>
            <c:strRef>
              <c:f>'刃先精度プロット (精度10cm以上)'!$U$15</c:f>
              <c:strCache>
                <c:ptCount val="1"/>
                <c:pt idx="0">
                  <c:v>姿勢2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'刃先精度プロット (精度10cm以上)'!$S$16:$S$19</c:f>
              <c:numCache>
                <c:formatCode>General</c:formatCode>
                <c:ptCount val="4"/>
                <c:pt idx="0">
                  <c:v>-3.1E-2</c:v>
                </c:pt>
                <c:pt idx="1">
                  <c:v>-6.3E-2</c:v>
                </c:pt>
                <c:pt idx="2">
                  <c:v>-4.7E-2</c:v>
                </c:pt>
                <c:pt idx="3">
                  <c:v>-1.0999999999999999E-2</c:v>
                </c:pt>
              </c:numCache>
            </c:numRef>
          </c:xVal>
          <c:yVal>
            <c:numRef>
              <c:f>'刃先精度プロット (精度10cm以上)'!$U$16:$U$19</c:f>
              <c:numCache>
                <c:formatCode>General</c:formatCode>
                <c:ptCount val="4"/>
                <c:pt idx="1">
                  <c:v>0.28000000000000003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4B6-4E2F-A5B7-D4060E2B7CBC}"/>
            </c:ext>
          </c:extLst>
        </c:ser>
        <c:ser>
          <c:idx val="2"/>
          <c:order val="2"/>
          <c:tx>
            <c:strRef>
              <c:f>'刃先精度プロット (精度10cm以上)'!$V$15</c:f>
              <c:strCache>
                <c:ptCount val="1"/>
                <c:pt idx="0">
                  <c:v>姿勢3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'刃先精度プロット (精度10cm以上)'!$S$16:$S$19</c:f>
              <c:numCache>
                <c:formatCode>General</c:formatCode>
                <c:ptCount val="4"/>
                <c:pt idx="0">
                  <c:v>-3.1E-2</c:v>
                </c:pt>
                <c:pt idx="1">
                  <c:v>-6.3E-2</c:v>
                </c:pt>
                <c:pt idx="2">
                  <c:v>-4.7E-2</c:v>
                </c:pt>
                <c:pt idx="3">
                  <c:v>-1.0999999999999999E-2</c:v>
                </c:pt>
              </c:numCache>
            </c:numRef>
          </c:xVal>
          <c:yVal>
            <c:numRef>
              <c:f>'刃先精度プロット (精度10cm以上)'!$V$16:$V$19</c:f>
              <c:numCache>
                <c:formatCode>General</c:formatCode>
                <c:ptCount val="4"/>
                <c:pt idx="2">
                  <c:v>0.58199999999999996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4B6-4E2F-A5B7-D4060E2B7CBC}"/>
            </c:ext>
          </c:extLst>
        </c:ser>
        <c:ser>
          <c:idx val="3"/>
          <c:order val="3"/>
          <c:tx>
            <c:strRef>
              <c:f>'刃先精度プロット (精度10cm以上)'!$W$15</c:f>
              <c:strCache>
                <c:ptCount val="1"/>
                <c:pt idx="0">
                  <c:v>姿勢4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'刃先精度プロット (精度10cm以上)'!$S$16:$S$19</c:f>
              <c:numCache>
                <c:formatCode>General</c:formatCode>
                <c:ptCount val="4"/>
                <c:pt idx="0">
                  <c:v>-3.1E-2</c:v>
                </c:pt>
                <c:pt idx="1">
                  <c:v>-6.3E-2</c:v>
                </c:pt>
                <c:pt idx="2">
                  <c:v>-4.7E-2</c:v>
                </c:pt>
                <c:pt idx="3">
                  <c:v>-1.0999999999999999E-2</c:v>
                </c:pt>
              </c:numCache>
            </c:numRef>
          </c:xVal>
          <c:yVal>
            <c:numRef>
              <c:f>'刃先精度プロット (精度10cm以上)'!$W$16:$W$19</c:f>
              <c:numCache>
                <c:formatCode>General</c:formatCode>
                <c:ptCount val="4"/>
                <c:pt idx="3">
                  <c:v>1.4E-2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4B6-4E2F-A5B7-D4060E2B7C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0488991"/>
        <c:axId val="1519429727"/>
      </c:scatterChart>
      <c:valAx>
        <c:axId val="1700488991"/>
        <c:scaling>
          <c:orientation val="minMax"/>
          <c:max val="1"/>
          <c:min val="-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19429727"/>
        <c:crosses val="autoZero"/>
        <c:crossBetween val="midCat"/>
        <c:majorUnit val="0.5"/>
        <c:minorUnit val="0.1"/>
      </c:valAx>
      <c:valAx>
        <c:axId val="1519429727"/>
        <c:scaling>
          <c:orientation val="minMax"/>
          <c:max val="1"/>
          <c:min val="-1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00488991"/>
        <c:crossesAt val="0"/>
        <c:crossBetween val="midCat"/>
        <c:majorUnit val="0.5"/>
        <c:minorUnit val="0.1"/>
      </c:valAx>
      <c:spPr>
        <a:noFill/>
        <a:ln>
          <a:noFill/>
        </a:ln>
        <a:effectLst/>
      </c:spPr>
    </c:plotArea>
    <c:legend>
      <c:legendPos val="l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B05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legendEntry>
      <c:overlay val="0"/>
      <c:spPr>
        <a:noFill/>
        <a:ln w="0" cmpd="sng">
          <a:solidFill>
            <a:schemeClr val="tx1">
              <a:lumMod val="25000"/>
              <a:lumOff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100"/>
              <a:t>E-Z</a:t>
            </a:r>
            <a:r>
              <a:rPr lang="ja-JP" altLang="en-US" sz="1100"/>
              <a:t>値のトレンド把握</a:t>
            </a:r>
          </a:p>
        </c:rich>
      </c:tx>
      <c:layout>
        <c:manualLayout>
          <c:xMode val="edge"/>
          <c:yMode val="edge"/>
          <c:x val="0.34475997295469912"/>
          <c:y val="1.86567164179104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2748026172184863"/>
          <c:y val="0.2501400477925334"/>
          <c:w val="0.67090314268525764"/>
          <c:h val="0.66919193403063426"/>
        </c:manualLayout>
      </c:layout>
      <c:scatterChart>
        <c:scatterStyle val="lineMarker"/>
        <c:varyColors val="0"/>
        <c:ser>
          <c:idx val="0"/>
          <c:order val="0"/>
          <c:tx>
            <c:strRef>
              <c:f>'刃先精度プロット (精度10cm以上)'!$T$27</c:f>
              <c:strCache>
                <c:ptCount val="1"/>
                <c:pt idx="0">
                  <c:v>姿勢1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'刃先精度プロット (精度10cm以上)'!$S$28:$S$31</c:f>
              <c:numCache>
                <c:formatCode>General</c:formatCode>
                <c:ptCount val="4"/>
                <c:pt idx="0">
                  <c:v>-3.1E-2</c:v>
                </c:pt>
                <c:pt idx="1">
                  <c:v>-6.3E-2</c:v>
                </c:pt>
                <c:pt idx="2">
                  <c:v>-4.7E-2</c:v>
                </c:pt>
                <c:pt idx="3">
                  <c:v>-1.0999999999999999E-2</c:v>
                </c:pt>
              </c:numCache>
            </c:numRef>
          </c:xVal>
          <c:yVal>
            <c:numRef>
              <c:f>'刃先精度プロット (精度10cm以上)'!$T$28:$T$31</c:f>
              <c:numCache>
                <c:formatCode>General</c:formatCode>
                <c:ptCount val="4"/>
                <c:pt idx="0">
                  <c:v>-2.5000000000000001E-2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75F-44E9-B512-4D6807EC9D8B}"/>
            </c:ext>
          </c:extLst>
        </c:ser>
        <c:ser>
          <c:idx val="1"/>
          <c:order val="1"/>
          <c:tx>
            <c:strRef>
              <c:f>'刃先精度プロット (精度10cm以上)'!$U$27</c:f>
              <c:strCache>
                <c:ptCount val="1"/>
                <c:pt idx="0">
                  <c:v>姿勢2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'刃先精度プロット (精度10cm以上)'!$S$28:$S$31</c:f>
              <c:numCache>
                <c:formatCode>General</c:formatCode>
                <c:ptCount val="4"/>
                <c:pt idx="0">
                  <c:v>-3.1E-2</c:v>
                </c:pt>
                <c:pt idx="1">
                  <c:v>-6.3E-2</c:v>
                </c:pt>
                <c:pt idx="2">
                  <c:v>-4.7E-2</c:v>
                </c:pt>
                <c:pt idx="3">
                  <c:v>-1.0999999999999999E-2</c:v>
                </c:pt>
              </c:numCache>
            </c:numRef>
          </c:xVal>
          <c:yVal>
            <c:numRef>
              <c:f>'刃先精度プロット (精度10cm以上)'!$U$28:$U$31</c:f>
              <c:numCache>
                <c:formatCode>General</c:formatCode>
                <c:ptCount val="4"/>
                <c:pt idx="1">
                  <c:v>0.53900000000000003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75F-44E9-B512-4D6807EC9D8B}"/>
            </c:ext>
          </c:extLst>
        </c:ser>
        <c:ser>
          <c:idx val="2"/>
          <c:order val="2"/>
          <c:tx>
            <c:strRef>
              <c:f>'刃先精度プロット (精度10cm以上)'!$V$27</c:f>
              <c:strCache>
                <c:ptCount val="1"/>
                <c:pt idx="0">
                  <c:v>姿勢3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'刃先精度プロット (精度10cm以上)'!$S$28:$S$31</c:f>
              <c:numCache>
                <c:formatCode>General</c:formatCode>
                <c:ptCount val="4"/>
                <c:pt idx="0">
                  <c:v>-3.1E-2</c:v>
                </c:pt>
                <c:pt idx="1">
                  <c:v>-6.3E-2</c:v>
                </c:pt>
                <c:pt idx="2">
                  <c:v>-4.7E-2</c:v>
                </c:pt>
                <c:pt idx="3">
                  <c:v>-1.0999999999999999E-2</c:v>
                </c:pt>
              </c:numCache>
            </c:numRef>
          </c:xVal>
          <c:yVal>
            <c:numRef>
              <c:f>'刃先精度プロット (精度10cm以上)'!$V$28:$V$31</c:f>
              <c:numCache>
                <c:formatCode>General</c:formatCode>
                <c:ptCount val="4"/>
                <c:pt idx="2">
                  <c:v>0.19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75F-44E9-B512-4D6807EC9D8B}"/>
            </c:ext>
          </c:extLst>
        </c:ser>
        <c:ser>
          <c:idx val="3"/>
          <c:order val="3"/>
          <c:tx>
            <c:strRef>
              <c:f>'刃先精度プロット (精度10cm以上)'!$W$27</c:f>
              <c:strCache>
                <c:ptCount val="1"/>
                <c:pt idx="0">
                  <c:v>姿勢4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'刃先精度プロット (精度10cm以上)'!$S$28:$S$31</c:f>
              <c:numCache>
                <c:formatCode>General</c:formatCode>
                <c:ptCount val="4"/>
                <c:pt idx="0">
                  <c:v>-3.1E-2</c:v>
                </c:pt>
                <c:pt idx="1">
                  <c:v>-6.3E-2</c:v>
                </c:pt>
                <c:pt idx="2">
                  <c:v>-4.7E-2</c:v>
                </c:pt>
                <c:pt idx="3">
                  <c:v>-1.0999999999999999E-2</c:v>
                </c:pt>
              </c:numCache>
            </c:numRef>
          </c:xVal>
          <c:yVal>
            <c:numRef>
              <c:f>'刃先精度プロット (精度10cm以上)'!$W$28:$W$31</c:f>
              <c:numCache>
                <c:formatCode>General</c:formatCode>
                <c:ptCount val="4"/>
                <c:pt idx="3">
                  <c:v>-0.115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75F-44E9-B512-4D6807EC9D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0488991"/>
        <c:axId val="1519429727"/>
      </c:scatterChart>
      <c:valAx>
        <c:axId val="1700488991"/>
        <c:scaling>
          <c:orientation val="minMax"/>
          <c:max val="1"/>
          <c:min val="-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19429727"/>
        <c:crosses val="autoZero"/>
        <c:crossBetween val="midCat"/>
        <c:majorUnit val="0.5"/>
        <c:minorUnit val="0.1"/>
      </c:valAx>
      <c:valAx>
        <c:axId val="1519429727"/>
        <c:scaling>
          <c:orientation val="minMax"/>
          <c:max val="1"/>
          <c:min val="-1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00488991"/>
        <c:crossesAt val="0"/>
        <c:crossBetween val="midCat"/>
        <c:majorUnit val="0.5"/>
        <c:minorUnit val="0.1"/>
      </c:valAx>
      <c:spPr>
        <a:noFill/>
        <a:ln>
          <a:noFill/>
        </a:ln>
        <a:effectLst/>
      </c:spPr>
    </c:plotArea>
    <c:legend>
      <c:legendPos val="l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B05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legendEntry>
      <c:overlay val="0"/>
      <c:spPr>
        <a:noFill/>
        <a:ln w="0" cmpd="sng">
          <a:solidFill>
            <a:schemeClr val="tx1">
              <a:lumMod val="25000"/>
              <a:lumOff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100"/>
              <a:t>E-Z</a:t>
            </a:r>
            <a:r>
              <a:rPr lang="ja-JP" altLang="en-US" sz="1100"/>
              <a:t>値のトレンド把握</a:t>
            </a:r>
          </a:p>
        </c:rich>
      </c:tx>
      <c:layout>
        <c:manualLayout>
          <c:xMode val="edge"/>
          <c:yMode val="edge"/>
          <c:x val="0.34475997295469912"/>
          <c:y val="1.86567164179104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2748026172184863"/>
          <c:y val="0.2501400477925334"/>
          <c:w val="0.67090314268525764"/>
          <c:h val="0.66919193403063426"/>
        </c:manualLayout>
      </c:layout>
      <c:scatterChart>
        <c:scatterStyle val="lineMarker"/>
        <c:varyColors val="0"/>
        <c:ser>
          <c:idx val="0"/>
          <c:order val="0"/>
          <c:tx>
            <c:strRef>
              <c:f>'刃先精度プロット (精度10cm以上)'!$T$39</c:f>
              <c:strCache>
                <c:ptCount val="1"/>
                <c:pt idx="0">
                  <c:v>姿勢1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'刃先精度プロット (精度10cm以上)'!$S$40:$S$43</c:f>
              <c:numCache>
                <c:formatCode>General</c:formatCode>
                <c:ptCount val="4"/>
                <c:pt idx="0">
                  <c:v>8.5999999999999993E-2</c:v>
                </c:pt>
                <c:pt idx="1">
                  <c:v>0.28000000000000003</c:v>
                </c:pt>
                <c:pt idx="2">
                  <c:v>0.58199999999999996</c:v>
                </c:pt>
                <c:pt idx="3">
                  <c:v>1.4E-2</c:v>
                </c:pt>
              </c:numCache>
            </c:numRef>
          </c:xVal>
          <c:yVal>
            <c:numRef>
              <c:f>'刃先精度プロット (精度10cm以上)'!$T$40:$T$43</c:f>
              <c:numCache>
                <c:formatCode>General</c:formatCode>
                <c:ptCount val="4"/>
                <c:pt idx="0">
                  <c:v>-2.5000000000000001E-2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C85-464A-9BA1-7CEAD66CE54C}"/>
            </c:ext>
          </c:extLst>
        </c:ser>
        <c:ser>
          <c:idx val="1"/>
          <c:order val="1"/>
          <c:tx>
            <c:strRef>
              <c:f>'刃先精度プロット (精度10cm以上)'!$U$39</c:f>
              <c:strCache>
                <c:ptCount val="1"/>
                <c:pt idx="0">
                  <c:v>姿勢2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'刃先精度プロット (精度10cm以上)'!$S$40:$S$43</c:f>
              <c:numCache>
                <c:formatCode>General</c:formatCode>
                <c:ptCount val="4"/>
                <c:pt idx="0">
                  <c:v>8.5999999999999993E-2</c:v>
                </c:pt>
                <c:pt idx="1">
                  <c:v>0.28000000000000003</c:v>
                </c:pt>
                <c:pt idx="2">
                  <c:v>0.58199999999999996</c:v>
                </c:pt>
                <c:pt idx="3">
                  <c:v>1.4E-2</c:v>
                </c:pt>
              </c:numCache>
            </c:numRef>
          </c:xVal>
          <c:yVal>
            <c:numRef>
              <c:f>'刃先精度プロット (精度10cm以上)'!$U$40:$U$43</c:f>
              <c:numCache>
                <c:formatCode>General</c:formatCode>
                <c:ptCount val="4"/>
                <c:pt idx="1">
                  <c:v>0.53900000000000003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C85-464A-9BA1-7CEAD66CE54C}"/>
            </c:ext>
          </c:extLst>
        </c:ser>
        <c:ser>
          <c:idx val="2"/>
          <c:order val="2"/>
          <c:tx>
            <c:strRef>
              <c:f>'刃先精度プロット (精度10cm以上)'!$V$39</c:f>
              <c:strCache>
                <c:ptCount val="1"/>
                <c:pt idx="0">
                  <c:v>姿勢3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'刃先精度プロット (精度10cm以上)'!$S$40:$S$43</c:f>
              <c:numCache>
                <c:formatCode>General</c:formatCode>
                <c:ptCount val="4"/>
                <c:pt idx="0">
                  <c:v>8.5999999999999993E-2</c:v>
                </c:pt>
                <c:pt idx="1">
                  <c:v>0.28000000000000003</c:v>
                </c:pt>
                <c:pt idx="2">
                  <c:v>0.58199999999999996</c:v>
                </c:pt>
                <c:pt idx="3">
                  <c:v>1.4E-2</c:v>
                </c:pt>
              </c:numCache>
            </c:numRef>
          </c:xVal>
          <c:yVal>
            <c:numRef>
              <c:f>'刃先精度プロット (精度10cm以上)'!$V$40:$V$43</c:f>
              <c:numCache>
                <c:formatCode>General</c:formatCode>
                <c:ptCount val="4"/>
                <c:pt idx="2">
                  <c:v>0.19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C85-464A-9BA1-7CEAD66CE54C}"/>
            </c:ext>
          </c:extLst>
        </c:ser>
        <c:ser>
          <c:idx val="3"/>
          <c:order val="3"/>
          <c:tx>
            <c:strRef>
              <c:f>'刃先精度プロット (精度10cm以上)'!$W$39</c:f>
              <c:strCache>
                <c:ptCount val="1"/>
                <c:pt idx="0">
                  <c:v>姿勢4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'刃先精度プロット (精度10cm以上)'!$S$40:$S$43</c:f>
              <c:numCache>
                <c:formatCode>General</c:formatCode>
                <c:ptCount val="4"/>
                <c:pt idx="0">
                  <c:v>8.5999999999999993E-2</c:v>
                </c:pt>
                <c:pt idx="1">
                  <c:v>0.28000000000000003</c:v>
                </c:pt>
                <c:pt idx="2">
                  <c:v>0.58199999999999996</c:v>
                </c:pt>
                <c:pt idx="3">
                  <c:v>1.4E-2</c:v>
                </c:pt>
              </c:numCache>
            </c:numRef>
          </c:xVal>
          <c:yVal>
            <c:numRef>
              <c:f>'刃先精度プロット (精度10cm以上)'!$W$40:$W$43</c:f>
              <c:numCache>
                <c:formatCode>General</c:formatCode>
                <c:ptCount val="4"/>
                <c:pt idx="3">
                  <c:v>-0.115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C85-464A-9BA1-7CEAD66CE5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0488991"/>
        <c:axId val="1519429727"/>
      </c:scatterChart>
      <c:valAx>
        <c:axId val="1700488991"/>
        <c:scaling>
          <c:orientation val="minMax"/>
          <c:max val="1"/>
          <c:min val="-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19429727"/>
        <c:crosses val="autoZero"/>
        <c:crossBetween val="midCat"/>
        <c:majorUnit val="0.5"/>
        <c:minorUnit val="0.1"/>
      </c:valAx>
      <c:valAx>
        <c:axId val="1519429727"/>
        <c:scaling>
          <c:orientation val="minMax"/>
          <c:max val="1"/>
          <c:min val="-1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00488991"/>
        <c:crossesAt val="0"/>
        <c:crossBetween val="midCat"/>
        <c:majorUnit val="0.5"/>
        <c:minorUnit val="0.1"/>
      </c:valAx>
      <c:spPr>
        <a:noFill/>
        <a:ln>
          <a:noFill/>
        </a:ln>
        <a:effectLst/>
      </c:spPr>
    </c:plotArea>
    <c:legend>
      <c:legendPos val="l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B05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legendEntry>
      <c:overlay val="0"/>
      <c:spPr>
        <a:noFill/>
        <a:ln w="0" cmpd="sng">
          <a:solidFill>
            <a:schemeClr val="tx1">
              <a:lumMod val="25000"/>
              <a:lumOff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100"/>
              <a:t>E-Z</a:t>
            </a:r>
            <a:r>
              <a:rPr lang="ja-JP" altLang="en-US" sz="1100"/>
              <a:t>値のトレンド把握</a:t>
            </a:r>
          </a:p>
        </c:rich>
      </c:tx>
      <c:layout>
        <c:manualLayout>
          <c:xMode val="edge"/>
          <c:yMode val="edge"/>
          <c:x val="0.34475997295469912"/>
          <c:y val="1.86567164179104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2748026172184863"/>
          <c:y val="0.2501400477925334"/>
          <c:w val="0.67090314268525764"/>
          <c:h val="0.66919193403063426"/>
        </c:manualLayout>
      </c:layout>
      <c:scatterChart>
        <c:scatterStyle val="lineMarker"/>
        <c:varyColors val="0"/>
        <c:ser>
          <c:idx val="0"/>
          <c:order val="0"/>
          <c:tx>
            <c:strRef>
              <c:f>'刃先精度プロット(精度10cm以内)'!$E$27</c:f>
              <c:strCache>
                <c:ptCount val="1"/>
                <c:pt idx="0">
                  <c:v>姿勢1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'刃先精度プロット(精度10cm以内)'!$D$28:$D$31</c:f>
              <c:numCache>
                <c:formatCode>General</c:formatCode>
                <c:ptCount val="4"/>
                <c:pt idx="0">
                  <c:v>-3.3000000000000002E-2</c:v>
                </c:pt>
                <c:pt idx="1">
                  <c:v>7.0000000000000001E-3</c:v>
                </c:pt>
                <c:pt idx="2">
                  <c:v>-6.7000000000000004E-2</c:v>
                </c:pt>
                <c:pt idx="3">
                  <c:v>-2.9000000000000001E-2</c:v>
                </c:pt>
              </c:numCache>
            </c:numRef>
          </c:xVal>
          <c:yVal>
            <c:numRef>
              <c:f>'刃先精度プロット(精度10cm以内)'!$E$28:$E$31</c:f>
              <c:numCache>
                <c:formatCode>General</c:formatCode>
                <c:ptCount val="4"/>
                <c:pt idx="0">
                  <c:v>7.0000000000000001E-3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02-42D7-AB13-76EB0D52C270}"/>
            </c:ext>
          </c:extLst>
        </c:ser>
        <c:ser>
          <c:idx val="1"/>
          <c:order val="1"/>
          <c:tx>
            <c:strRef>
              <c:f>'刃先精度プロット(精度10cm以内)'!$F$27</c:f>
              <c:strCache>
                <c:ptCount val="1"/>
                <c:pt idx="0">
                  <c:v>姿勢2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'刃先精度プロット(精度10cm以内)'!$D$28:$D$31</c:f>
              <c:numCache>
                <c:formatCode>General</c:formatCode>
                <c:ptCount val="4"/>
                <c:pt idx="0">
                  <c:v>-3.3000000000000002E-2</c:v>
                </c:pt>
                <c:pt idx="1">
                  <c:v>7.0000000000000001E-3</c:v>
                </c:pt>
                <c:pt idx="2">
                  <c:v>-6.7000000000000004E-2</c:v>
                </c:pt>
                <c:pt idx="3">
                  <c:v>-2.9000000000000001E-2</c:v>
                </c:pt>
              </c:numCache>
            </c:numRef>
          </c:xVal>
          <c:yVal>
            <c:numRef>
              <c:f>'刃先精度プロット(精度10cm以内)'!$F$28:$F$31</c:f>
              <c:numCache>
                <c:formatCode>General</c:formatCode>
                <c:ptCount val="4"/>
                <c:pt idx="1">
                  <c:v>-4.7E-2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02-42D7-AB13-76EB0D52C270}"/>
            </c:ext>
          </c:extLst>
        </c:ser>
        <c:ser>
          <c:idx val="2"/>
          <c:order val="2"/>
          <c:tx>
            <c:strRef>
              <c:f>'刃先精度プロット(精度10cm以内)'!$G$27</c:f>
              <c:strCache>
                <c:ptCount val="1"/>
                <c:pt idx="0">
                  <c:v>姿勢3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'刃先精度プロット(精度10cm以内)'!$D$28:$D$31</c:f>
              <c:numCache>
                <c:formatCode>General</c:formatCode>
                <c:ptCount val="4"/>
                <c:pt idx="0">
                  <c:v>-3.3000000000000002E-2</c:v>
                </c:pt>
                <c:pt idx="1">
                  <c:v>7.0000000000000001E-3</c:v>
                </c:pt>
                <c:pt idx="2">
                  <c:v>-6.7000000000000004E-2</c:v>
                </c:pt>
                <c:pt idx="3">
                  <c:v>-2.9000000000000001E-2</c:v>
                </c:pt>
              </c:numCache>
            </c:numRef>
          </c:xVal>
          <c:yVal>
            <c:numRef>
              <c:f>'刃先精度プロット(精度10cm以内)'!$G$28:$G$31</c:f>
              <c:numCache>
                <c:formatCode>General</c:formatCode>
                <c:ptCount val="4"/>
                <c:pt idx="2">
                  <c:v>3.7999999999999999E-2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02-42D7-AB13-76EB0D52C270}"/>
            </c:ext>
          </c:extLst>
        </c:ser>
        <c:ser>
          <c:idx val="3"/>
          <c:order val="3"/>
          <c:tx>
            <c:strRef>
              <c:f>'刃先精度プロット(精度10cm以内)'!$H$27</c:f>
              <c:strCache>
                <c:ptCount val="1"/>
                <c:pt idx="0">
                  <c:v>姿勢4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'刃先精度プロット(精度10cm以内)'!$D$28:$D$31</c:f>
              <c:numCache>
                <c:formatCode>General</c:formatCode>
                <c:ptCount val="4"/>
                <c:pt idx="0">
                  <c:v>-3.3000000000000002E-2</c:v>
                </c:pt>
                <c:pt idx="1">
                  <c:v>7.0000000000000001E-3</c:v>
                </c:pt>
                <c:pt idx="2">
                  <c:v>-6.7000000000000004E-2</c:v>
                </c:pt>
                <c:pt idx="3">
                  <c:v>-2.9000000000000001E-2</c:v>
                </c:pt>
              </c:numCache>
            </c:numRef>
          </c:xVal>
          <c:yVal>
            <c:numRef>
              <c:f>'刃先精度プロット(精度10cm以内)'!$H$28:$H$31</c:f>
              <c:numCache>
                <c:formatCode>General</c:formatCode>
                <c:ptCount val="4"/>
                <c:pt idx="3">
                  <c:v>1.2999999999999999E-2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02-42D7-AB13-76EB0D52C2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0488991"/>
        <c:axId val="1519429727"/>
      </c:scatterChart>
      <c:valAx>
        <c:axId val="1700488991"/>
        <c:scaling>
          <c:orientation val="minMax"/>
          <c:max val="0.1"/>
          <c:min val="-0.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19429727"/>
        <c:crosses val="autoZero"/>
        <c:crossBetween val="midCat"/>
        <c:majorUnit val="5.000000000000001E-2"/>
        <c:minorUnit val="1.0000000000000002E-2"/>
      </c:valAx>
      <c:valAx>
        <c:axId val="1519429727"/>
        <c:scaling>
          <c:orientation val="minMax"/>
          <c:max val="0.1"/>
          <c:min val="-0.1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00488991"/>
        <c:crossesAt val="0"/>
        <c:crossBetween val="midCat"/>
        <c:majorUnit val="5.000000000000001E-2"/>
        <c:minorUnit val="1.0000000000000002E-2"/>
      </c:valAx>
      <c:spPr>
        <a:noFill/>
        <a:ln>
          <a:noFill/>
        </a:ln>
        <a:effectLst/>
      </c:spPr>
    </c:plotArea>
    <c:legend>
      <c:legendPos val="l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B05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legendEntry>
      <c:overlay val="0"/>
      <c:spPr>
        <a:noFill/>
        <a:ln w="0" cmpd="sng">
          <a:solidFill>
            <a:schemeClr val="tx1">
              <a:lumMod val="25000"/>
              <a:lumOff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100"/>
              <a:t>E-Z</a:t>
            </a:r>
            <a:r>
              <a:rPr lang="ja-JP" altLang="en-US" sz="1100"/>
              <a:t>値のトレンド把握</a:t>
            </a:r>
          </a:p>
        </c:rich>
      </c:tx>
      <c:layout>
        <c:manualLayout>
          <c:xMode val="edge"/>
          <c:yMode val="edge"/>
          <c:x val="0.34475997295469912"/>
          <c:y val="1.86567164179104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2748026172184863"/>
          <c:y val="0.2501400477925334"/>
          <c:w val="0.67090314268525764"/>
          <c:h val="0.66919193403063426"/>
        </c:manualLayout>
      </c:layout>
      <c:scatterChart>
        <c:scatterStyle val="lineMarker"/>
        <c:varyColors val="0"/>
        <c:ser>
          <c:idx val="0"/>
          <c:order val="0"/>
          <c:tx>
            <c:strRef>
              <c:f>'刃先精度プロット(精度10cm以内)'!$E$39</c:f>
              <c:strCache>
                <c:ptCount val="1"/>
                <c:pt idx="0">
                  <c:v>姿勢1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'刃先精度プロット(精度10cm以内)'!$D$40:$D$43</c:f>
              <c:numCache>
                <c:formatCode>General</c:formatCode>
                <c:ptCount val="4"/>
                <c:pt idx="0">
                  <c:v>-1.6E-2</c:v>
                </c:pt>
                <c:pt idx="1">
                  <c:v>2.1000000000000001E-2</c:v>
                </c:pt>
                <c:pt idx="2">
                  <c:v>3.5000000000000003E-2</c:v>
                </c:pt>
                <c:pt idx="3">
                  <c:v>6.8000000000000005E-2</c:v>
                </c:pt>
              </c:numCache>
            </c:numRef>
          </c:xVal>
          <c:yVal>
            <c:numRef>
              <c:f>'刃先精度プロット(精度10cm以内)'!$E$40:$E$43</c:f>
              <c:numCache>
                <c:formatCode>General</c:formatCode>
                <c:ptCount val="4"/>
                <c:pt idx="0">
                  <c:v>7.0000000000000001E-3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CD5-46D2-B155-6A4E76FB41D8}"/>
            </c:ext>
          </c:extLst>
        </c:ser>
        <c:ser>
          <c:idx val="1"/>
          <c:order val="1"/>
          <c:tx>
            <c:strRef>
              <c:f>'刃先精度プロット(精度10cm以内)'!$F$39</c:f>
              <c:strCache>
                <c:ptCount val="1"/>
                <c:pt idx="0">
                  <c:v>姿勢2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'刃先精度プロット(精度10cm以内)'!$D$40:$D$43</c:f>
              <c:numCache>
                <c:formatCode>General</c:formatCode>
                <c:ptCount val="4"/>
                <c:pt idx="0">
                  <c:v>-1.6E-2</c:v>
                </c:pt>
                <c:pt idx="1">
                  <c:v>2.1000000000000001E-2</c:v>
                </c:pt>
                <c:pt idx="2">
                  <c:v>3.5000000000000003E-2</c:v>
                </c:pt>
                <c:pt idx="3">
                  <c:v>6.8000000000000005E-2</c:v>
                </c:pt>
              </c:numCache>
            </c:numRef>
          </c:xVal>
          <c:yVal>
            <c:numRef>
              <c:f>'刃先精度プロット(精度10cm以内)'!$F$40:$F$43</c:f>
              <c:numCache>
                <c:formatCode>General</c:formatCode>
                <c:ptCount val="4"/>
                <c:pt idx="1">
                  <c:v>-4.7E-2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CD5-46D2-B155-6A4E76FB41D8}"/>
            </c:ext>
          </c:extLst>
        </c:ser>
        <c:ser>
          <c:idx val="2"/>
          <c:order val="2"/>
          <c:tx>
            <c:strRef>
              <c:f>'刃先精度プロット(精度10cm以内)'!$G$39</c:f>
              <c:strCache>
                <c:ptCount val="1"/>
                <c:pt idx="0">
                  <c:v>姿勢3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'刃先精度プロット(精度10cm以内)'!$D$40:$D$43</c:f>
              <c:numCache>
                <c:formatCode>General</c:formatCode>
                <c:ptCount val="4"/>
                <c:pt idx="0">
                  <c:v>-1.6E-2</c:v>
                </c:pt>
                <c:pt idx="1">
                  <c:v>2.1000000000000001E-2</c:v>
                </c:pt>
                <c:pt idx="2">
                  <c:v>3.5000000000000003E-2</c:v>
                </c:pt>
                <c:pt idx="3">
                  <c:v>6.8000000000000005E-2</c:v>
                </c:pt>
              </c:numCache>
            </c:numRef>
          </c:xVal>
          <c:yVal>
            <c:numRef>
              <c:f>'刃先精度プロット(精度10cm以内)'!$G$40:$G$43</c:f>
              <c:numCache>
                <c:formatCode>General</c:formatCode>
                <c:ptCount val="4"/>
                <c:pt idx="2">
                  <c:v>3.7999999999999999E-2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CD5-46D2-B155-6A4E76FB41D8}"/>
            </c:ext>
          </c:extLst>
        </c:ser>
        <c:ser>
          <c:idx val="3"/>
          <c:order val="3"/>
          <c:tx>
            <c:strRef>
              <c:f>'刃先精度プロット(精度10cm以内)'!$H$39</c:f>
              <c:strCache>
                <c:ptCount val="1"/>
                <c:pt idx="0">
                  <c:v>姿勢4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'刃先精度プロット(精度10cm以内)'!$D$40:$D$43</c:f>
              <c:numCache>
                <c:formatCode>General</c:formatCode>
                <c:ptCount val="4"/>
                <c:pt idx="0">
                  <c:v>-1.6E-2</c:v>
                </c:pt>
                <c:pt idx="1">
                  <c:v>2.1000000000000001E-2</c:v>
                </c:pt>
                <c:pt idx="2">
                  <c:v>3.5000000000000003E-2</c:v>
                </c:pt>
                <c:pt idx="3">
                  <c:v>6.8000000000000005E-2</c:v>
                </c:pt>
              </c:numCache>
            </c:numRef>
          </c:xVal>
          <c:yVal>
            <c:numRef>
              <c:f>'刃先精度プロット(精度10cm以内)'!$H$40:$H$43</c:f>
              <c:numCache>
                <c:formatCode>General</c:formatCode>
                <c:ptCount val="4"/>
                <c:pt idx="3">
                  <c:v>1.2999999999999999E-2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CD5-46D2-B155-6A4E76FB4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0488991"/>
        <c:axId val="1519429727"/>
      </c:scatterChart>
      <c:valAx>
        <c:axId val="1700488991"/>
        <c:scaling>
          <c:orientation val="minMax"/>
          <c:max val="0.1"/>
          <c:min val="-0.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19429727"/>
        <c:crosses val="autoZero"/>
        <c:crossBetween val="midCat"/>
        <c:majorUnit val="5.000000000000001E-2"/>
        <c:minorUnit val="1.0000000000000002E-2"/>
      </c:valAx>
      <c:valAx>
        <c:axId val="1519429727"/>
        <c:scaling>
          <c:orientation val="minMax"/>
          <c:max val="0.1"/>
          <c:min val="-0.1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00488991"/>
        <c:crossesAt val="0"/>
        <c:crossBetween val="midCat"/>
        <c:majorUnit val="5.000000000000001E-2"/>
        <c:minorUnit val="1.0000000000000002E-2"/>
      </c:valAx>
      <c:spPr>
        <a:noFill/>
        <a:ln>
          <a:noFill/>
        </a:ln>
        <a:effectLst/>
      </c:spPr>
    </c:plotArea>
    <c:legend>
      <c:legendPos val="l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B05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legendEntry>
      <c:overlay val="0"/>
      <c:spPr>
        <a:noFill/>
        <a:ln w="0" cmpd="sng">
          <a:solidFill>
            <a:schemeClr val="tx1">
              <a:lumMod val="25000"/>
              <a:lumOff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100"/>
              <a:t>E-N</a:t>
            </a:r>
            <a:r>
              <a:rPr lang="ja-JP" altLang="en-US" sz="1100"/>
              <a:t>値のトレンド把握</a:t>
            </a:r>
          </a:p>
        </c:rich>
      </c:tx>
      <c:layout>
        <c:manualLayout>
          <c:xMode val="edge"/>
          <c:yMode val="edge"/>
          <c:x val="0.34475997295469912"/>
          <c:y val="1.86567164179104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2748026172184863"/>
          <c:y val="0.2501400477925334"/>
          <c:w val="0.67090314268525764"/>
          <c:h val="0.66919193403063426"/>
        </c:manualLayout>
      </c:layout>
      <c:scatterChart>
        <c:scatterStyle val="lineMarker"/>
        <c:varyColors val="0"/>
        <c:ser>
          <c:idx val="0"/>
          <c:order val="0"/>
          <c:tx>
            <c:strRef>
              <c:f>'刃先精度プロット(精度10cm以内)'!$T$15</c:f>
              <c:strCache>
                <c:ptCount val="1"/>
                <c:pt idx="0">
                  <c:v>姿勢1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'刃先精度プロット(精度10cm以内)'!$S$16:$S$19</c:f>
              <c:numCache>
                <c:formatCode>General</c:formatCode>
                <c:ptCount val="4"/>
                <c:pt idx="0">
                  <c:v>-3.0000000000000027E-3</c:v>
                </c:pt>
                <c:pt idx="1">
                  <c:v>3.6999999999999998E-2</c:v>
                </c:pt>
                <c:pt idx="2">
                  <c:v>-3.7000000000000005E-2</c:v>
                </c:pt>
                <c:pt idx="3">
                  <c:v>9.9999999999999742E-4</c:v>
                </c:pt>
              </c:numCache>
            </c:numRef>
          </c:xVal>
          <c:yVal>
            <c:numRef>
              <c:f>'刃先精度プロット(精度10cm以内)'!$T$16:$T$19</c:f>
              <c:numCache>
                <c:formatCode>General</c:formatCode>
                <c:ptCount val="4"/>
                <c:pt idx="0">
                  <c:v>-4.5999999999999999E-2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8F7-444A-9256-0191D77A0235}"/>
            </c:ext>
          </c:extLst>
        </c:ser>
        <c:ser>
          <c:idx val="1"/>
          <c:order val="1"/>
          <c:tx>
            <c:strRef>
              <c:f>'刃先精度プロット(精度10cm以内)'!$U$15</c:f>
              <c:strCache>
                <c:ptCount val="1"/>
                <c:pt idx="0">
                  <c:v>姿勢2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'刃先精度プロット(精度10cm以内)'!$S$16:$S$19</c:f>
              <c:numCache>
                <c:formatCode>General</c:formatCode>
                <c:ptCount val="4"/>
                <c:pt idx="0">
                  <c:v>-3.0000000000000027E-3</c:v>
                </c:pt>
                <c:pt idx="1">
                  <c:v>3.6999999999999998E-2</c:v>
                </c:pt>
                <c:pt idx="2">
                  <c:v>-3.7000000000000005E-2</c:v>
                </c:pt>
                <c:pt idx="3">
                  <c:v>9.9999999999999742E-4</c:v>
                </c:pt>
              </c:numCache>
            </c:numRef>
          </c:xVal>
          <c:yVal>
            <c:numRef>
              <c:f>'刃先精度プロット(精度10cm以内)'!$U$16:$U$19</c:f>
              <c:numCache>
                <c:formatCode>General</c:formatCode>
                <c:ptCount val="4"/>
                <c:pt idx="1">
                  <c:v>-8.9999999999999976E-3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8F7-444A-9256-0191D77A0235}"/>
            </c:ext>
          </c:extLst>
        </c:ser>
        <c:ser>
          <c:idx val="2"/>
          <c:order val="2"/>
          <c:tx>
            <c:strRef>
              <c:f>'刃先精度プロット(精度10cm以内)'!$V$15</c:f>
              <c:strCache>
                <c:ptCount val="1"/>
                <c:pt idx="0">
                  <c:v>姿勢3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'刃先精度プロット(精度10cm以内)'!$S$16:$S$19</c:f>
              <c:numCache>
                <c:formatCode>General</c:formatCode>
                <c:ptCount val="4"/>
                <c:pt idx="0">
                  <c:v>-3.0000000000000027E-3</c:v>
                </c:pt>
                <c:pt idx="1">
                  <c:v>3.6999999999999998E-2</c:v>
                </c:pt>
                <c:pt idx="2">
                  <c:v>-3.7000000000000005E-2</c:v>
                </c:pt>
                <c:pt idx="3">
                  <c:v>9.9999999999999742E-4</c:v>
                </c:pt>
              </c:numCache>
            </c:numRef>
          </c:xVal>
          <c:yVal>
            <c:numRef>
              <c:f>'刃先精度プロット(精度10cm以内)'!$V$16:$V$19</c:f>
              <c:numCache>
                <c:formatCode>General</c:formatCode>
                <c:ptCount val="4"/>
                <c:pt idx="2">
                  <c:v>5.0000000000000044E-3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8F7-444A-9256-0191D77A0235}"/>
            </c:ext>
          </c:extLst>
        </c:ser>
        <c:ser>
          <c:idx val="3"/>
          <c:order val="3"/>
          <c:tx>
            <c:strRef>
              <c:f>'刃先精度プロット(精度10cm以内)'!$W$15</c:f>
              <c:strCache>
                <c:ptCount val="1"/>
                <c:pt idx="0">
                  <c:v>姿勢4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'刃先精度プロット(精度10cm以内)'!$S$16:$S$19</c:f>
              <c:numCache>
                <c:formatCode>General</c:formatCode>
                <c:ptCount val="4"/>
                <c:pt idx="0">
                  <c:v>-3.0000000000000027E-3</c:v>
                </c:pt>
                <c:pt idx="1">
                  <c:v>3.6999999999999998E-2</c:v>
                </c:pt>
                <c:pt idx="2">
                  <c:v>-3.7000000000000005E-2</c:v>
                </c:pt>
                <c:pt idx="3">
                  <c:v>9.9999999999999742E-4</c:v>
                </c:pt>
              </c:numCache>
            </c:numRef>
          </c:xVal>
          <c:yVal>
            <c:numRef>
              <c:f>'刃先精度プロット(精度10cm以内)'!$W$16:$W$19</c:f>
              <c:numCache>
                <c:formatCode>General</c:formatCode>
                <c:ptCount val="4"/>
                <c:pt idx="3">
                  <c:v>3.8000000000000006E-2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8F7-444A-9256-0191D77A0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0488991"/>
        <c:axId val="1519429727"/>
      </c:scatterChart>
      <c:valAx>
        <c:axId val="1700488991"/>
        <c:scaling>
          <c:orientation val="minMax"/>
          <c:max val="0.1"/>
          <c:min val="-0.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19429727"/>
        <c:crosses val="autoZero"/>
        <c:crossBetween val="midCat"/>
        <c:majorUnit val="5.000000000000001E-2"/>
        <c:minorUnit val="1.0000000000000002E-2"/>
      </c:valAx>
      <c:valAx>
        <c:axId val="1519429727"/>
        <c:scaling>
          <c:orientation val="minMax"/>
          <c:max val="0.1"/>
          <c:min val="-0.1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00488991"/>
        <c:crossesAt val="0"/>
        <c:crossBetween val="midCat"/>
        <c:majorUnit val="5.000000000000001E-2"/>
        <c:minorUnit val="1.0000000000000002E-2"/>
      </c:valAx>
      <c:spPr>
        <a:noFill/>
        <a:ln>
          <a:noFill/>
        </a:ln>
        <a:effectLst/>
      </c:spPr>
    </c:plotArea>
    <c:legend>
      <c:legendPos val="l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B05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legendEntry>
      <c:overlay val="0"/>
      <c:spPr>
        <a:noFill/>
        <a:ln w="0" cmpd="sng">
          <a:solidFill>
            <a:schemeClr val="tx1">
              <a:lumMod val="25000"/>
              <a:lumOff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100"/>
              <a:t>E-Z</a:t>
            </a:r>
            <a:r>
              <a:rPr lang="ja-JP" altLang="en-US" sz="1100"/>
              <a:t>値のトレンド把握</a:t>
            </a:r>
          </a:p>
        </c:rich>
      </c:tx>
      <c:layout>
        <c:manualLayout>
          <c:xMode val="edge"/>
          <c:yMode val="edge"/>
          <c:x val="0.34475997295469912"/>
          <c:y val="1.86567164179104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2748026172184863"/>
          <c:y val="0.2501400477925334"/>
          <c:w val="0.67090314268525764"/>
          <c:h val="0.66919193403063426"/>
        </c:manualLayout>
      </c:layout>
      <c:scatterChart>
        <c:scatterStyle val="lineMarker"/>
        <c:varyColors val="0"/>
        <c:ser>
          <c:idx val="0"/>
          <c:order val="0"/>
          <c:tx>
            <c:strRef>
              <c:f>'刃先精度プロット(精度10cm以内)'!$T$27</c:f>
              <c:strCache>
                <c:ptCount val="1"/>
                <c:pt idx="0">
                  <c:v>姿勢1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'刃先精度プロット(精度10cm以内)'!$S$28:$S$31</c:f>
              <c:numCache>
                <c:formatCode>General</c:formatCode>
                <c:ptCount val="4"/>
                <c:pt idx="0">
                  <c:v>-3.0000000000000027E-3</c:v>
                </c:pt>
                <c:pt idx="1">
                  <c:v>3.6999999999999998E-2</c:v>
                </c:pt>
                <c:pt idx="2">
                  <c:v>-3.7000000000000005E-2</c:v>
                </c:pt>
                <c:pt idx="3">
                  <c:v>9.9999999999999742E-4</c:v>
                </c:pt>
              </c:numCache>
            </c:numRef>
          </c:xVal>
          <c:yVal>
            <c:numRef>
              <c:f>'刃先精度プロット(精度10cm以内)'!$T$28:$T$31</c:f>
              <c:numCache>
                <c:formatCode>General</c:formatCode>
                <c:ptCount val="4"/>
                <c:pt idx="0">
                  <c:v>7.0000000000000001E-3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EE4-44AD-ABF0-E95481E3EA15}"/>
            </c:ext>
          </c:extLst>
        </c:ser>
        <c:ser>
          <c:idx val="1"/>
          <c:order val="1"/>
          <c:tx>
            <c:strRef>
              <c:f>'刃先精度プロット(精度10cm以内)'!$U$27</c:f>
              <c:strCache>
                <c:ptCount val="1"/>
                <c:pt idx="0">
                  <c:v>姿勢2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'刃先精度プロット(精度10cm以内)'!$S$28:$S$31</c:f>
              <c:numCache>
                <c:formatCode>General</c:formatCode>
                <c:ptCount val="4"/>
                <c:pt idx="0">
                  <c:v>-3.0000000000000027E-3</c:v>
                </c:pt>
                <c:pt idx="1">
                  <c:v>3.6999999999999998E-2</c:v>
                </c:pt>
                <c:pt idx="2">
                  <c:v>-3.7000000000000005E-2</c:v>
                </c:pt>
                <c:pt idx="3">
                  <c:v>9.9999999999999742E-4</c:v>
                </c:pt>
              </c:numCache>
            </c:numRef>
          </c:xVal>
          <c:yVal>
            <c:numRef>
              <c:f>'刃先精度プロット(精度10cm以内)'!$U$28:$U$31</c:f>
              <c:numCache>
                <c:formatCode>General</c:formatCode>
                <c:ptCount val="4"/>
                <c:pt idx="1">
                  <c:v>-4.7E-2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EE4-44AD-ABF0-E95481E3EA15}"/>
            </c:ext>
          </c:extLst>
        </c:ser>
        <c:ser>
          <c:idx val="2"/>
          <c:order val="2"/>
          <c:tx>
            <c:strRef>
              <c:f>'刃先精度プロット(精度10cm以内)'!$V$27</c:f>
              <c:strCache>
                <c:ptCount val="1"/>
                <c:pt idx="0">
                  <c:v>姿勢3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'刃先精度プロット(精度10cm以内)'!$S$28:$S$31</c:f>
              <c:numCache>
                <c:formatCode>General</c:formatCode>
                <c:ptCount val="4"/>
                <c:pt idx="0">
                  <c:v>-3.0000000000000027E-3</c:v>
                </c:pt>
                <c:pt idx="1">
                  <c:v>3.6999999999999998E-2</c:v>
                </c:pt>
                <c:pt idx="2">
                  <c:v>-3.7000000000000005E-2</c:v>
                </c:pt>
                <c:pt idx="3">
                  <c:v>9.9999999999999742E-4</c:v>
                </c:pt>
              </c:numCache>
            </c:numRef>
          </c:xVal>
          <c:yVal>
            <c:numRef>
              <c:f>'刃先精度プロット(精度10cm以内)'!$V$28:$V$31</c:f>
              <c:numCache>
                <c:formatCode>General</c:formatCode>
                <c:ptCount val="4"/>
                <c:pt idx="2">
                  <c:v>3.7999999999999999E-2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EE4-44AD-ABF0-E95481E3EA15}"/>
            </c:ext>
          </c:extLst>
        </c:ser>
        <c:ser>
          <c:idx val="3"/>
          <c:order val="3"/>
          <c:tx>
            <c:strRef>
              <c:f>'刃先精度プロット(精度10cm以内)'!$W$27</c:f>
              <c:strCache>
                <c:ptCount val="1"/>
                <c:pt idx="0">
                  <c:v>姿勢4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'刃先精度プロット(精度10cm以内)'!$S$28:$S$31</c:f>
              <c:numCache>
                <c:formatCode>General</c:formatCode>
                <c:ptCount val="4"/>
                <c:pt idx="0">
                  <c:v>-3.0000000000000027E-3</c:v>
                </c:pt>
                <c:pt idx="1">
                  <c:v>3.6999999999999998E-2</c:v>
                </c:pt>
                <c:pt idx="2">
                  <c:v>-3.7000000000000005E-2</c:v>
                </c:pt>
                <c:pt idx="3">
                  <c:v>9.9999999999999742E-4</c:v>
                </c:pt>
              </c:numCache>
            </c:numRef>
          </c:xVal>
          <c:yVal>
            <c:numRef>
              <c:f>'刃先精度プロット(精度10cm以内)'!$W$28:$W$31</c:f>
              <c:numCache>
                <c:formatCode>General</c:formatCode>
                <c:ptCount val="4"/>
                <c:pt idx="3">
                  <c:v>1.2999999999999999E-2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EE4-44AD-ABF0-E95481E3E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0488991"/>
        <c:axId val="1519429727"/>
      </c:scatterChart>
      <c:valAx>
        <c:axId val="1700488991"/>
        <c:scaling>
          <c:orientation val="minMax"/>
          <c:max val="0.1"/>
          <c:min val="-0.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19429727"/>
        <c:crosses val="autoZero"/>
        <c:crossBetween val="midCat"/>
        <c:majorUnit val="5.000000000000001E-2"/>
        <c:minorUnit val="1.0000000000000002E-2"/>
      </c:valAx>
      <c:valAx>
        <c:axId val="1519429727"/>
        <c:scaling>
          <c:orientation val="minMax"/>
          <c:max val="0.1"/>
          <c:min val="-0.1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00488991"/>
        <c:crossesAt val="0"/>
        <c:crossBetween val="midCat"/>
        <c:majorUnit val="5.000000000000001E-2"/>
        <c:minorUnit val="1.0000000000000002E-2"/>
      </c:valAx>
      <c:spPr>
        <a:noFill/>
        <a:ln>
          <a:noFill/>
        </a:ln>
        <a:effectLst/>
      </c:spPr>
    </c:plotArea>
    <c:legend>
      <c:legendPos val="l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B05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legendEntry>
      <c:overlay val="0"/>
      <c:spPr>
        <a:noFill/>
        <a:ln w="0" cmpd="sng">
          <a:solidFill>
            <a:schemeClr val="tx1">
              <a:lumMod val="25000"/>
              <a:lumOff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100"/>
              <a:t>E-Z</a:t>
            </a:r>
            <a:r>
              <a:rPr lang="ja-JP" altLang="en-US" sz="1100"/>
              <a:t>値のトレンド把握</a:t>
            </a:r>
          </a:p>
        </c:rich>
      </c:tx>
      <c:layout>
        <c:manualLayout>
          <c:xMode val="edge"/>
          <c:yMode val="edge"/>
          <c:x val="0.34475997295469912"/>
          <c:y val="1.86567164179104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2748026172184863"/>
          <c:y val="0.2501400477925334"/>
          <c:w val="0.67090314268525764"/>
          <c:h val="0.66919193403063426"/>
        </c:manualLayout>
      </c:layout>
      <c:scatterChart>
        <c:scatterStyle val="lineMarker"/>
        <c:varyColors val="0"/>
        <c:ser>
          <c:idx val="0"/>
          <c:order val="0"/>
          <c:tx>
            <c:strRef>
              <c:f>'刃先精度プロット(精度10cm以内)'!$T$39</c:f>
              <c:strCache>
                <c:ptCount val="1"/>
                <c:pt idx="0">
                  <c:v>姿勢1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'刃先精度プロット(精度10cm以内)'!$S$40:$S$43</c:f>
              <c:numCache>
                <c:formatCode>General</c:formatCode>
                <c:ptCount val="4"/>
                <c:pt idx="0">
                  <c:v>-4.5999999999999999E-2</c:v>
                </c:pt>
                <c:pt idx="1">
                  <c:v>-8.9999999999999976E-3</c:v>
                </c:pt>
                <c:pt idx="2">
                  <c:v>5.0000000000000044E-3</c:v>
                </c:pt>
                <c:pt idx="3">
                  <c:v>3.8000000000000006E-2</c:v>
                </c:pt>
              </c:numCache>
            </c:numRef>
          </c:xVal>
          <c:yVal>
            <c:numRef>
              <c:f>'刃先精度プロット(精度10cm以内)'!$T$40:$T$43</c:f>
              <c:numCache>
                <c:formatCode>General</c:formatCode>
                <c:ptCount val="4"/>
                <c:pt idx="0">
                  <c:v>7.0000000000000001E-3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48C-4E0C-9D5A-397BE0B3A29C}"/>
            </c:ext>
          </c:extLst>
        </c:ser>
        <c:ser>
          <c:idx val="1"/>
          <c:order val="1"/>
          <c:tx>
            <c:strRef>
              <c:f>'刃先精度プロット(精度10cm以内)'!$U$39</c:f>
              <c:strCache>
                <c:ptCount val="1"/>
                <c:pt idx="0">
                  <c:v>姿勢2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'刃先精度プロット(精度10cm以内)'!$S$40:$S$43</c:f>
              <c:numCache>
                <c:formatCode>General</c:formatCode>
                <c:ptCount val="4"/>
                <c:pt idx="0">
                  <c:v>-4.5999999999999999E-2</c:v>
                </c:pt>
                <c:pt idx="1">
                  <c:v>-8.9999999999999976E-3</c:v>
                </c:pt>
                <c:pt idx="2">
                  <c:v>5.0000000000000044E-3</c:v>
                </c:pt>
                <c:pt idx="3">
                  <c:v>3.8000000000000006E-2</c:v>
                </c:pt>
              </c:numCache>
            </c:numRef>
          </c:xVal>
          <c:yVal>
            <c:numRef>
              <c:f>'刃先精度プロット(精度10cm以内)'!$U$40:$U$43</c:f>
              <c:numCache>
                <c:formatCode>General</c:formatCode>
                <c:ptCount val="4"/>
                <c:pt idx="1">
                  <c:v>-4.7E-2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48C-4E0C-9D5A-397BE0B3A29C}"/>
            </c:ext>
          </c:extLst>
        </c:ser>
        <c:ser>
          <c:idx val="2"/>
          <c:order val="2"/>
          <c:tx>
            <c:strRef>
              <c:f>'刃先精度プロット(精度10cm以内)'!$V$39</c:f>
              <c:strCache>
                <c:ptCount val="1"/>
                <c:pt idx="0">
                  <c:v>姿勢3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'刃先精度プロット(精度10cm以内)'!$S$40:$S$43</c:f>
              <c:numCache>
                <c:formatCode>General</c:formatCode>
                <c:ptCount val="4"/>
                <c:pt idx="0">
                  <c:v>-4.5999999999999999E-2</c:v>
                </c:pt>
                <c:pt idx="1">
                  <c:v>-8.9999999999999976E-3</c:v>
                </c:pt>
                <c:pt idx="2">
                  <c:v>5.0000000000000044E-3</c:v>
                </c:pt>
                <c:pt idx="3">
                  <c:v>3.8000000000000006E-2</c:v>
                </c:pt>
              </c:numCache>
            </c:numRef>
          </c:xVal>
          <c:yVal>
            <c:numRef>
              <c:f>'刃先精度プロット(精度10cm以内)'!$V$40:$V$43</c:f>
              <c:numCache>
                <c:formatCode>General</c:formatCode>
                <c:ptCount val="4"/>
                <c:pt idx="2">
                  <c:v>3.7999999999999999E-2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48C-4E0C-9D5A-397BE0B3A29C}"/>
            </c:ext>
          </c:extLst>
        </c:ser>
        <c:ser>
          <c:idx val="3"/>
          <c:order val="3"/>
          <c:tx>
            <c:strRef>
              <c:f>'刃先精度プロット(精度10cm以内)'!$W$39</c:f>
              <c:strCache>
                <c:ptCount val="1"/>
                <c:pt idx="0">
                  <c:v>姿勢4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'刃先精度プロット(精度10cm以内)'!$S$40:$S$43</c:f>
              <c:numCache>
                <c:formatCode>General</c:formatCode>
                <c:ptCount val="4"/>
                <c:pt idx="0">
                  <c:v>-4.5999999999999999E-2</c:v>
                </c:pt>
                <c:pt idx="1">
                  <c:v>-8.9999999999999976E-3</c:v>
                </c:pt>
                <c:pt idx="2">
                  <c:v>5.0000000000000044E-3</c:v>
                </c:pt>
                <c:pt idx="3">
                  <c:v>3.8000000000000006E-2</c:v>
                </c:pt>
              </c:numCache>
            </c:numRef>
          </c:xVal>
          <c:yVal>
            <c:numRef>
              <c:f>'刃先精度プロット(精度10cm以内)'!$W$40:$W$43</c:f>
              <c:numCache>
                <c:formatCode>General</c:formatCode>
                <c:ptCount val="4"/>
                <c:pt idx="3">
                  <c:v>1.2999999999999999E-2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48C-4E0C-9D5A-397BE0B3A2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0488991"/>
        <c:axId val="1519429727"/>
      </c:scatterChart>
      <c:valAx>
        <c:axId val="1700488991"/>
        <c:scaling>
          <c:orientation val="minMax"/>
          <c:max val="0.1"/>
          <c:min val="-0.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19429727"/>
        <c:crosses val="autoZero"/>
        <c:crossBetween val="midCat"/>
        <c:majorUnit val="5.000000000000001E-2"/>
        <c:minorUnit val="1.0000000000000002E-2"/>
      </c:valAx>
      <c:valAx>
        <c:axId val="1519429727"/>
        <c:scaling>
          <c:orientation val="minMax"/>
          <c:max val="0.1"/>
          <c:min val="-0.1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00488991"/>
        <c:crossesAt val="0"/>
        <c:crossBetween val="midCat"/>
        <c:majorUnit val="5.000000000000001E-2"/>
        <c:minorUnit val="1.0000000000000002E-2"/>
      </c:valAx>
      <c:spPr>
        <a:noFill/>
        <a:ln>
          <a:noFill/>
        </a:ln>
        <a:effectLst/>
      </c:spPr>
    </c:plotArea>
    <c:legend>
      <c:legendPos val="l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B05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legendEntry>
      <c:overlay val="0"/>
      <c:spPr>
        <a:noFill/>
        <a:ln w="0" cmpd="sng">
          <a:solidFill>
            <a:schemeClr val="tx1">
              <a:lumMod val="25000"/>
              <a:lumOff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100"/>
              <a:t>E-N</a:t>
            </a:r>
            <a:r>
              <a:rPr lang="ja-JP" altLang="en-US" sz="1100"/>
              <a:t>値のトレンド把握</a:t>
            </a:r>
          </a:p>
        </c:rich>
      </c:tx>
      <c:layout>
        <c:manualLayout>
          <c:xMode val="edge"/>
          <c:yMode val="edge"/>
          <c:x val="0.34475997295469912"/>
          <c:y val="1.86567164179104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2748026172184863"/>
          <c:y val="0.2501400477925334"/>
          <c:w val="0.67090314268525764"/>
          <c:h val="0.66919193403063426"/>
        </c:manualLayout>
      </c:layout>
      <c:scatterChart>
        <c:scatterStyle val="lineMarker"/>
        <c:varyColors val="0"/>
        <c:ser>
          <c:idx val="0"/>
          <c:order val="0"/>
          <c:tx>
            <c:strRef>
              <c:f>'刃先精度プロット (精度10cm以上)'!$E$15</c:f>
              <c:strCache>
                <c:ptCount val="1"/>
                <c:pt idx="0">
                  <c:v>姿勢1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'刃先精度プロット (精度10cm以上)'!$D$16:$D$19</c:f>
              <c:numCache>
                <c:formatCode>General</c:formatCode>
                <c:ptCount val="4"/>
                <c:pt idx="0">
                  <c:v>-3.1E-2</c:v>
                </c:pt>
                <c:pt idx="1">
                  <c:v>-6.3E-2</c:v>
                </c:pt>
                <c:pt idx="2">
                  <c:v>-4.7E-2</c:v>
                </c:pt>
                <c:pt idx="3">
                  <c:v>-1.0999999999999999E-2</c:v>
                </c:pt>
              </c:numCache>
            </c:numRef>
          </c:xVal>
          <c:yVal>
            <c:numRef>
              <c:f>'刃先精度プロット (精度10cm以上)'!$E$16:$E$19</c:f>
              <c:numCache>
                <c:formatCode>General</c:formatCode>
                <c:ptCount val="4"/>
                <c:pt idx="0">
                  <c:v>8.5999999999999993E-2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1BB-4222-AA52-9BBEF80B7050}"/>
            </c:ext>
          </c:extLst>
        </c:ser>
        <c:ser>
          <c:idx val="1"/>
          <c:order val="1"/>
          <c:tx>
            <c:strRef>
              <c:f>'刃先精度プロット (精度10cm以上)'!$F$15</c:f>
              <c:strCache>
                <c:ptCount val="1"/>
                <c:pt idx="0">
                  <c:v>姿勢2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'刃先精度プロット (精度10cm以上)'!$D$16:$D$19</c:f>
              <c:numCache>
                <c:formatCode>General</c:formatCode>
                <c:ptCount val="4"/>
                <c:pt idx="0">
                  <c:v>-3.1E-2</c:v>
                </c:pt>
                <c:pt idx="1">
                  <c:v>-6.3E-2</c:v>
                </c:pt>
                <c:pt idx="2">
                  <c:v>-4.7E-2</c:v>
                </c:pt>
                <c:pt idx="3">
                  <c:v>-1.0999999999999999E-2</c:v>
                </c:pt>
              </c:numCache>
            </c:numRef>
          </c:xVal>
          <c:yVal>
            <c:numRef>
              <c:f>'刃先精度プロット (精度10cm以上)'!$F$16:$F$19</c:f>
              <c:numCache>
                <c:formatCode>General</c:formatCode>
                <c:ptCount val="4"/>
                <c:pt idx="1">
                  <c:v>0.28000000000000003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1BB-4222-AA52-9BBEF80B7050}"/>
            </c:ext>
          </c:extLst>
        </c:ser>
        <c:ser>
          <c:idx val="2"/>
          <c:order val="2"/>
          <c:tx>
            <c:strRef>
              <c:f>'刃先精度プロット (精度10cm以上)'!$G$15</c:f>
              <c:strCache>
                <c:ptCount val="1"/>
                <c:pt idx="0">
                  <c:v>姿勢3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'刃先精度プロット (精度10cm以上)'!$D$16:$D$19</c:f>
              <c:numCache>
                <c:formatCode>General</c:formatCode>
                <c:ptCount val="4"/>
                <c:pt idx="0">
                  <c:v>-3.1E-2</c:v>
                </c:pt>
                <c:pt idx="1">
                  <c:v>-6.3E-2</c:v>
                </c:pt>
                <c:pt idx="2">
                  <c:v>-4.7E-2</c:v>
                </c:pt>
                <c:pt idx="3">
                  <c:v>-1.0999999999999999E-2</c:v>
                </c:pt>
              </c:numCache>
            </c:numRef>
          </c:xVal>
          <c:yVal>
            <c:numRef>
              <c:f>'刃先精度プロット (精度10cm以上)'!$G$16:$G$19</c:f>
              <c:numCache>
                <c:formatCode>General</c:formatCode>
                <c:ptCount val="4"/>
                <c:pt idx="2">
                  <c:v>0.58199999999999996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1BB-4222-AA52-9BBEF80B7050}"/>
            </c:ext>
          </c:extLst>
        </c:ser>
        <c:ser>
          <c:idx val="3"/>
          <c:order val="3"/>
          <c:tx>
            <c:strRef>
              <c:f>'刃先精度プロット (精度10cm以上)'!$H$15</c:f>
              <c:strCache>
                <c:ptCount val="1"/>
                <c:pt idx="0">
                  <c:v>姿勢4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'刃先精度プロット (精度10cm以上)'!$D$16:$D$19</c:f>
              <c:numCache>
                <c:formatCode>General</c:formatCode>
                <c:ptCount val="4"/>
                <c:pt idx="0">
                  <c:v>-3.1E-2</c:v>
                </c:pt>
                <c:pt idx="1">
                  <c:v>-6.3E-2</c:v>
                </c:pt>
                <c:pt idx="2">
                  <c:v>-4.7E-2</c:v>
                </c:pt>
                <c:pt idx="3">
                  <c:v>-1.0999999999999999E-2</c:v>
                </c:pt>
              </c:numCache>
            </c:numRef>
          </c:xVal>
          <c:yVal>
            <c:numRef>
              <c:f>'刃先精度プロット (精度10cm以上)'!$H$16:$H$19</c:f>
              <c:numCache>
                <c:formatCode>General</c:formatCode>
                <c:ptCount val="4"/>
                <c:pt idx="3">
                  <c:v>1.4E-2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1BB-4222-AA52-9BBEF80B70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0488991"/>
        <c:axId val="1519429727"/>
      </c:scatterChart>
      <c:valAx>
        <c:axId val="1700488991"/>
        <c:scaling>
          <c:orientation val="minMax"/>
          <c:max val="1"/>
          <c:min val="-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19429727"/>
        <c:crosses val="autoZero"/>
        <c:crossBetween val="midCat"/>
        <c:majorUnit val="0.5"/>
        <c:minorUnit val="0.1"/>
      </c:valAx>
      <c:valAx>
        <c:axId val="1519429727"/>
        <c:scaling>
          <c:orientation val="minMax"/>
          <c:max val="1"/>
          <c:min val="-1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00488991"/>
        <c:crossesAt val="0"/>
        <c:crossBetween val="midCat"/>
        <c:majorUnit val="0.5"/>
        <c:minorUnit val="0.1"/>
      </c:valAx>
      <c:spPr>
        <a:noFill/>
        <a:ln>
          <a:noFill/>
        </a:ln>
        <a:effectLst/>
      </c:spPr>
    </c:plotArea>
    <c:legend>
      <c:legendPos val="l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B05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legendEntry>
      <c:overlay val="0"/>
      <c:spPr>
        <a:noFill/>
        <a:ln w="0" cmpd="sng">
          <a:solidFill>
            <a:schemeClr val="tx1">
              <a:lumMod val="25000"/>
              <a:lumOff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100"/>
              <a:t>E-Z</a:t>
            </a:r>
            <a:r>
              <a:rPr lang="ja-JP" altLang="en-US" sz="1100"/>
              <a:t>値のトレンド把握</a:t>
            </a:r>
          </a:p>
        </c:rich>
      </c:tx>
      <c:layout>
        <c:manualLayout>
          <c:xMode val="edge"/>
          <c:yMode val="edge"/>
          <c:x val="0.34475997295469912"/>
          <c:y val="1.86567164179104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2748026172184863"/>
          <c:y val="0.2501400477925334"/>
          <c:w val="0.67090314268525764"/>
          <c:h val="0.66919193403063426"/>
        </c:manualLayout>
      </c:layout>
      <c:scatterChart>
        <c:scatterStyle val="lineMarker"/>
        <c:varyColors val="0"/>
        <c:ser>
          <c:idx val="0"/>
          <c:order val="0"/>
          <c:tx>
            <c:strRef>
              <c:f>'刃先精度プロット (精度10cm以上)'!$E$27</c:f>
              <c:strCache>
                <c:ptCount val="1"/>
                <c:pt idx="0">
                  <c:v>姿勢1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'刃先精度プロット (精度10cm以上)'!$D$28:$D$31</c:f>
              <c:numCache>
                <c:formatCode>General</c:formatCode>
                <c:ptCount val="4"/>
                <c:pt idx="0">
                  <c:v>-3.1E-2</c:v>
                </c:pt>
                <c:pt idx="1">
                  <c:v>-6.3E-2</c:v>
                </c:pt>
                <c:pt idx="2">
                  <c:v>-4.7E-2</c:v>
                </c:pt>
                <c:pt idx="3">
                  <c:v>-1.0999999999999999E-2</c:v>
                </c:pt>
              </c:numCache>
            </c:numRef>
          </c:xVal>
          <c:yVal>
            <c:numRef>
              <c:f>'刃先精度プロット (精度10cm以上)'!$E$28:$E$31</c:f>
              <c:numCache>
                <c:formatCode>General</c:formatCode>
                <c:ptCount val="4"/>
                <c:pt idx="0">
                  <c:v>-2.5000000000000001E-2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CBA-42AF-8275-05534234F758}"/>
            </c:ext>
          </c:extLst>
        </c:ser>
        <c:ser>
          <c:idx val="1"/>
          <c:order val="1"/>
          <c:tx>
            <c:strRef>
              <c:f>'刃先精度プロット (精度10cm以上)'!$F$27</c:f>
              <c:strCache>
                <c:ptCount val="1"/>
                <c:pt idx="0">
                  <c:v>姿勢2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'刃先精度プロット (精度10cm以上)'!$D$28:$D$31</c:f>
              <c:numCache>
                <c:formatCode>General</c:formatCode>
                <c:ptCount val="4"/>
                <c:pt idx="0">
                  <c:v>-3.1E-2</c:v>
                </c:pt>
                <c:pt idx="1">
                  <c:v>-6.3E-2</c:v>
                </c:pt>
                <c:pt idx="2">
                  <c:v>-4.7E-2</c:v>
                </c:pt>
                <c:pt idx="3">
                  <c:v>-1.0999999999999999E-2</c:v>
                </c:pt>
              </c:numCache>
            </c:numRef>
          </c:xVal>
          <c:yVal>
            <c:numRef>
              <c:f>'刃先精度プロット (精度10cm以上)'!$F$28:$F$31</c:f>
              <c:numCache>
                <c:formatCode>General</c:formatCode>
                <c:ptCount val="4"/>
                <c:pt idx="1">
                  <c:v>0.53900000000000003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CBA-42AF-8275-05534234F758}"/>
            </c:ext>
          </c:extLst>
        </c:ser>
        <c:ser>
          <c:idx val="2"/>
          <c:order val="2"/>
          <c:tx>
            <c:strRef>
              <c:f>'刃先精度プロット (精度10cm以上)'!$G$27</c:f>
              <c:strCache>
                <c:ptCount val="1"/>
                <c:pt idx="0">
                  <c:v>姿勢3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'刃先精度プロット (精度10cm以上)'!$D$28:$D$31</c:f>
              <c:numCache>
                <c:formatCode>General</c:formatCode>
                <c:ptCount val="4"/>
                <c:pt idx="0">
                  <c:v>-3.1E-2</c:v>
                </c:pt>
                <c:pt idx="1">
                  <c:v>-6.3E-2</c:v>
                </c:pt>
                <c:pt idx="2">
                  <c:v>-4.7E-2</c:v>
                </c:pt>
                <c:pt idx="3">
                  <c:v>-1.0999999999999999E-2</c:v>
                </c:pt>
              </c:numCache>
            </c:numRef>
          </c:xVal>
          <c:yVal>
            <c:numRef>
              <c:f>'刃先精度プロット (精度10cm以上)'!$G$28:$G$31</c:f>
              <c:numCache>
                <c:formatCode>General</c:formatCode>
                <c:ptCount val="4"/>
                <c:pt idx="2">
                  <c:v>0.19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CBA-42AF-8275-05534234F758}"/>
            </c:ext>
          </c:extLst>
        </c:ser>
        <c:ser>
          <c:idx val="3"/>
          <c:order val="3"/>
          <c:tx>
            <c:strRef>
              <c:f>'刃先精度プロット (精度10cm以上)'!$H$27</c:f>
              <c:strCache>
                <c:ptCount val="1"/>
                <c:pt idx="0">
                  <c:v>姿勢4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'刃先精度プロット (精度10cm以上)'!$D$28:$D$31</c:f>
              <c:numCache>
                <c:formatCode>General</c:formatCode>
                <c:ptCount val="4"/>
                <c:pt idx="0">
                  <c:v>-3.1E-2</c:v>
                </c:pt>
                <c:pt idx="1">
                  <c:v>-6.3E-2</c:v>
                </c:pt>
                <c:pt idx="2">
                  <c:v>-4.7E-2</c:v>
                </c:pt>
                <c:pt idx="3">
                  <c:v>-1.0999999999999999E-2</c:v>
                </c:pt>
              </c:numCache>
            </c:numRef>
          </c:xVal>
          <c:yVal>
            <c:numRef>
              <c:f>'刃先精度プロット (精度10cm以上)'!$H$28:$H$31</c:f>
              <c:numCache>
                <c:formatCode>General</c:formatCode>
                <c:ptCount val="4"/>
                <c:pt idx="3">
                  <c:v>-0.115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CBA-42AF-8275-05534234F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0488991"/>
        <c:axId val="1519429727"/>
      </c:scatterChart>
      <c:valAx>
        <c:axId val="1700488991"/>
        <c:scaling>
          <c:orientation val="minMax"/>
          <c:max val="1"/>
          <c:min val="-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19429727"/>
        <c:crosses val="autoZero"/>
        <c:crossBetween val="midCat"/>
        <c:majorUnit val="0.5"/>
        <c:minorUnit val="0.1"/>
      </c:valAx>
      <c:valAx>
        <c:axId val="1519429727"/>
        <c:scaling>
          <c:orientation val="minMax"/>
          <c:max val="1"/>
          <c:min val="-1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00488991"/>
        <c:crossesAt val="0"/>
        <c:crossBetween val="midCat"/>
        <c:majorUnit val="0.5"/>
        <c:minorUnit val="0.1"/>
      </c:valAx>
      <c:spPr>
        <a:noFill/>
        <a:ln>
          <a:noFill/>
        </a:ln>
        <a:effectLst/>
      </c:spPr>
    </c:plotArea>
    <c:legend>
      <c:legendPos val="l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B05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legendEntry>
      <c:overlay val="0"/>
      <c:spPr>
        <a:noFill/>
        <a:ln w="0" cmpd="sng">
          <a:solidFill>
            <a:schemeClr val="tx1">
              <a:lumMod val="25000"/>
              <a:lumOff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100"/>
              <a:t>E-Z</a:t>
            </a:r>
            <a:r>
              <a:rPr lang="ja-JP" altLang="en-US" sz="1100"/>
              <a:t>値のトレンド把握</a:t>
            </a:r>
          </a:p>
        </c:rich>
      </c:tx>
      <c:layout>
        <c:manualLayout>
          <c:xMode val="edge"/>
          <c:yMode val="edge"/>
          <c:x val="0.34475997295469912"/>
          <c:y val="1.86567164179104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2748026172184863"/>
          <c:y val="0.2501400477925334"/>
          <c:w val="0.67090314268525764"/>
          <c:h val="0.66919193403063426"/>
        </c:manualLayout>
      </c:layout>
      <c:scatterChart>
        <c:scatterStyle val="lineMarker"/>
        <c:varyColors val="0"/>
        <c:ser>
          <c:idx val="0"/>
          <c:order val="0"/>
          <c:tx>
            <c:strRef>
              <c:f>'刃先精度プロット (精度10cm以上)'!$E$39</c:f>
              <c:strCache>
                <c:ptCount val="1"/>
                <c:pt idx="0">
                  <c:v>姿勢1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'刃先精度プロット (精度10cm以上)'!$D$40:$D$43</c:f>
              <c:numCache>
                <c:formatCode>General</c:formatCode>
                <c:ptCount val="4"/>
                <c:pt idx="0">
                  <c:v>8.5999999999999993E-2</c:v>
                </c:pt>
                <c:pt idx="1">
                  <c:v>0.28000000000000003</c:v>
                </c:pt>
                <c:pt idx="2">
                  <c:v>0.58199999999999996</c:v>
                </c:pt>
                <c:pt idx="3">
                  <c:v>1.4E-2</c:v>
                </c:pt>
              </c:numCache>
            </c:numRef>
          </c:xVal>
          <c:yVal>
            <c:numRef>
              <c:f>'刃先精度プロット (精度10cm以上)'!$E$40:$E$43</c:f>
              <c:numCache>
                <c:formatCode>General</c:formatCode>
                <c:ptCount val="4"/>
                <c:pt idx="0">
                  <c:v>-2.5000000000000001E-2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65-46B0-AA25-2A2C4E11E307}"/>
            </c:ext>
          </c:extLst>
        </c:ser>
        <c:ser>
          <c:idx val="1"/>
          <c:order val="1"/>
          <c:tx>
            <c:strRef>
              <c:f>'刃先精度プロット (精度10cm以上)'!$F$39</c:f>
              <c:strCache>
                <c:ptCount val="1"/>
                <c:pt idx="0">
                  <c:v>姿勢2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'刃先精度プロット (精度10cm以上)'!$D$40:$D$43</c:f>
              <c:numCache>
                <c:formatCode>General</c:formatCode>
                <c:ptCount val="4"/>
                <c:pt idx="0">
                  <c:v>8.5999999999999993E-2</c:v>
                </c:pt>
                <c:pt idx="1">
                  <c:v>0.28000000000000003</c:v>
                </c:pt>
                <c:pt idx="2">
                  <c:v>0.58199999999999996</c:v>
                </c:pt>
                <c:pt idx="3">
                  <c:v>1.4E-2</c:v>
                </c:pt>
              </c:numCache>
            </c:numRef>
          </c:xVal>
          <c:yVal>
            <c:numRef>
              <c:f>'刃先精度プロット (精度10cm以上)'!$F$40:$F$43</c:f>
              <c:numCache>
                <c:formatCode>General</c:formatCode>
                <c:ptCount val="4"/>
                <c:pt idx="1">
                  <c:v>0.53900000000000003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65-46B0-AA25-2A2C4E11E307}"/>
            </c:ext>
          </c:extLst>
        </c:ser>
        <c:ser>
          <c:idx val="2"/>
          <c:order val="2"/>
          <c:tx>
            <c:strRef>
              <c:f>'刃先精度プロット (精度10cm以上)'!$G$39</c:f>
              <c:strCache>
                <c:ptCount val="1"/>
                <c:pt idx="0">
                  <c:v>姿勢3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'刃先精度プロット (精度10cm以上)'!$D$40:$D$43</c:f>
              <c:numCache>
                <c:formatCode>General</c:formatCode>
                <c:ptCount val="4"/>
                <c:pt idx="0">
                  <c:v>8.5999999999999993E-2</c:v>
                </c:pt>
                <c:pt idx="1">
                  <c:v>0.28000000000000003</c:v>
                </c:pt>
                <c:pt idx="2">
                  <c:v>0.58199999999999996</c:v>
                </c:pt>
                <c:pt idx="3">
                  <c:v>1.4E-2</c:v>
                </c:pt>
              </c:numCache>
            </c:numRef>
          </c:xVal>
          <c:yVal>
            <c:numRef>
              <c:f>'刃先精度プロット (精度10cm以上)'!$G$40:$G$43</c:f>
              <c:numCache>
                <c:formatCode>General</c:formatCode>
                <c:ptCount val="4"/>
                <c:pt idx="2">
                  <c:v>0.19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65-46B0-AA25-2A2C4E11E307}"/>
            </c:ext>
          </c:extLst>
        </c:ser>
        <c:ser>
          <c:idx val="3"/>
          <c:order val="3"/>
          <c:tx>
            <c:strRef>
              <c:f>'刃先精度プロット (精度10cm以上)'!$H$39</c:f>
              <c:strCache>
                <c:ptCount val="1"/>
                <c:pt idx="0">
                  <c:v>姿勢4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'刃先精度プロット (精度10cm以上)'!$D$40:$D$43</c:f>
              <c:numCache>
                <c:formatCode>General</c:formatCode>
                <c:ptCount val="4"/>
                <c:pt idx="0">
                  <c:v>8.5999999999999993E-2</c:v>
                </c:pt>
                <c:pt idx="1">
                  <c:v>0.28000000000000003</c:v>
                </c:pt>
                <c:pt idx="2">
                  <c:v>0.58199999999999996</c:v>
                </c:pt>
                <c:pt idx="3">
                  <c:v>1.4E-2</c:v>
                </c:pt>
              </c:numCache>
            </c:numRef>
          </c:xVal>
          <c:yVal>
            <c:numRef>
              <c:f>'刃先精度プロット (精度10cm以上)'!$H$40:$H$43</c:f>
              <c:numCache>
                <c:formatCode>General</c:formatCode>
                <c:ptCount val="4"/>
                <c:pt idx="3">
                  <c:v>-0.115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65-46B0-AA25-2A2C4E11E3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0488991"/>
        <c:axId val="1519429727"/>
      </c:scatterChart>
      <c:valAx>
        <c:axId val="1700488991"/>
        <c:scaling>
          <c:orientation val="minMax"/>
          <c:max val="1"/>
          <c:min val="-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19429727"/>
        <c:crosses val="autoZero"/>
        <c:crossBetween val="midCat"/>
        <c:majorUnit val="0.5"/>
        <c:minorUnit val="0.1"/>
      </c:valAx>
      <c:valAx>
        <c:axId val="1519429727"/>
        <c:scaling>
          <c:orientation val="minMax"/>
          <c:max val="1"/>
          <c:min val="-1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00488991"/>
        <c:crossesAt val="0"/>
        <c:crossBetween val="midCat"/>
        <c:majorUnit val="0.5"/>
        <c:minorUnit val="0.1"/>
      </c:valAx>
      <c:spPr>
        <a:noFill/>
        <a:ln>
          <a:noFill/>
        </a:ln>
        <a:effectLst/>
      </c:spPr>
    </c:plotArea>
    <c:legend>
      <c:legendPos val="l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B05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legendEntry>
      <c:overlay val="0"/>
      <c:spPr>
        <a:noFill/>
        <a:ln w="0" cmpd="sng">
          <a:solidFill>
            <a:schemeClr val="tx1">
              <a:lumMod val="25000"/>
              <a:lumOff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7" Type="http://schemas.openxmlformats.org/officeDocument/2006/relationships/image" Target="../media/image1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2</xdr:row>
      <xdr:rowOff>161925</xdr:rowOff>
    </xdr:from>
    <xdr:to>
      <xdr:col>15</xdr:col>
      <xdr:colOff>552450</xdr:colOff>
      <xdr:row>10</xdr:row>
      <xdr:rowOff>171450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9E447777-8240-4332-A050-CCAF81AAAACF}"/>
            </a:ext>
          </a:extLst>
        </xdr:cNvPr>
        <xdr:cNvSpPr/>
      </xdr:nvSpPr>
      <xdr:spPr>
        <a:xfrm>
          <a:off x="4048125" y="847725"/>
          <a:ext cx="5153025" cy="1838325"/>
        </a:xfrm>
        <a:prstGeom prst="rightArrow">
          <a:avLst>
            <a:gd name="adj1" fmla="val 66355"/>
            <a:gd name="adj2" fmla="val 55000"/>
          </a:avLst>
        </a:prstGeom>
        <a:noFill/>
        <a:ln>
          <a:solidFill>
            <a:srgbClr val="002060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8</xdr:col>
      <xdr:colOff>388620</xdr:colOff>
      <xdr:row>12</xdr:row>
      <xdr:rowOff>38100</xdr:rowOff>
    </xdr:from>
    <xdr:to>
      <xdr:col>14</xdr:col>
      <xdr:colOff>121920</xdr:colOff>
      <xdr:row>21</xdr:row>
      <xdr:rowOff>22860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AFF23EB4-5FEB-35AF-2993-CF350E03FA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304800</xdr:colOff>
      <xdr:row>13</xdr:row>
      <xdr:rowOff>45720</xdr:rowOff>
    </xdr:from>
    <xdr:to>
      <xdr:col>12</xdr:col>
      <xdr:colOff>91440</xdr:colOff>
      <xdr:row>14</xdr:row>
      <xdr:rowOff>106680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65B46D48-5070-9247-33C0-C480942B13A6}"/>
            </a:ext>
          </a:extLst>
        </xdr:cNvPr>
        <xdr:cNvSpPr txBox="1"/>
      </xdr:nvSpPr>
      <xdr:spPr>
        <a:xfrm>
          <a:off x="6073140" y="3246120"/>
          <a:ext cx="4572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/>
        <a:lstStyle/>
        <a:p>
          <a:r>
            <a:rPr kumimoji="1" lang="en-US" altLang="ja-JP" sz="1100"/>
            <a:t>N+</a:t>
          </a:r>
          <a:endParaRPr kumimoji="1" lang="ja-JP" altLang="en-US" sz="1100"/>
        </a:p>
      </xdr:txBody>
    </xdr:sp>
    <xdr:clientData/>
  </xdr:twoCellAnchor>
  <xdr:twoCellAnchor>
    <xdr:from>
      <xdr:col>13</xdr:col>
      <xdr:colOff>426720</xdr:colOff>
      <xdr:row>16</xdr:row>
      <xdr:rowOff>190500</xdr:rowOff>
    </xdr:from>
    <xdr:to>
      <xdr:col>14</xdr:col>
      <xdr:colOff>99060</xdr:colOff>
      <xdr:row>18</xdr:row>
      <xdr:rowOff>22860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79DB1E1E-4DDA-4325-9FF2-8D2A5F8F8FDD}"/>
            </a:ext>
          </a:extLst>
        </xdr:cNvPr>
        <xdr:cNvSpPr txBox="1"/>
      </xdr:nvSpPr>
      <xdr:spPr>
        <a:xfrm>
          <a:off x="7536180" y="4076700"/>
          <a:ext cx="3429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/>
        <a:lstStyle/>
        <a:p>
          <a:r>
            <a:rPr kumimoji="1" lang="en-US" altLang="ja-JP" sz="1100"/>
            <a:t>E+</a:t>
          </a:r>
          <a:endParaRPr kumimoji="1" lang="ja-JP" altLang="en-US" sz="1100"/>
        </a:p>
      </xdr:txBody>
    </xdr:sp>
    <xdr:clientData/>
  </xdr:twoCellAnchor>
  <xdr:twoCellAnchor>
    <xdr:from>
      <xdr:col>11</xdr:col>
      <xdr:colOff>304800</xdr:colOff>
      <xdr:row>20</xdr:row>
      <xdr:rowOff>11851</xdr:rowOff>
    </xdr:from>
    <xdr:to>
      <xdr:col>12</xdr:col>
      <xdr:colOff>91440</xdr:colOff>
      <xdr:row>21</xdr:row>
      <xdr:rowOff>72811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42751536-23AF-863A-A4DB-C8F822BBA14F}"/>
            </a:ext>
          </a:extLst>
        </xdr:cNvPr>
        <xdr:cNvSpPr txBox="1"/>
      </xdr:nvSpPr>
      <xdr:spPr>
        <a:xfrm>
          <a:off x="6248400" y="4812451"/>
          <a:ext cx="455507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/>
        <a:lstStyle/>
        <a:p>
          <a:r>
            <a:rPr kumimoji="1" lang="en-US" altLang="ja-JP" sz="1100"/>
            <a:t>N-</a:t>
          </a:r>
          <a:endParaRPr kumimoji="1" lang="ja-JP" altLang="en-US" sz="1100"/>
        </a:p>
      </xdr:txBody>
    </xdr:sp>
    <xdr:clientData/>
  </xdr:twoCellAnchor>
  <xdr:twoCellAnchor>
    <xdr:from>
      <xdr:col>9</xdr:col>
      <xdr:colOff>320040</xdr:colOff>
      <xdr:row>16</xdr:row>
      <xdr:rowOff>182880</xdr:rowOff>
    </xdr:from>
    <xdr:to>
      <xdr:col>10</xdr:col>
      <xdr:colOff>106680</xdr:colOff>
      <xdr:row>18</xdr:row>
      <xdr:rowOff>15240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F2CC28E2-2B0D-B3EA-5CA3-46482EDC17E2}"/>
            </a:ext>
          </a:extLst>
        </xdr:cNvPr>
        <xdr:cNvSpPr txBox="1"/>
      </xdr:nvSpPr>
      <xdr:spPr>
        <a:xfrm>
          <a:off x="4747260" y="4069080"/>
          <a:ext cx="4572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/>
        <a:lstStyle/>
        <a:p>
          <a:r>
            <a:rPr kumimoji="1" lang="en-US" altLang="ja-JP" sz="1100"/>
            <a:t>E-</a:t>
          </a:r>
          <a:endParaRPr kumimoji="1" lang="ja-JP" altLang="en-US" sz="1100"/>
        </a:p>
      </xdr:txBody>
    </xdr:sp>
    <xdr:clientData/>
  </xdr:twoCellAnchor>
  <xdr:twoCellAnchor>
    <xdr:from>
      <xdr:col>8</xdr:col>
      <xdr:colOff>388620</xdr:colOff>
      <xdr:row>24</xdr:row>
      <xdr:rowOff>38100</xdr:rowOff>
    </xdr:from>
    <xdr:to>
      <xdr:col>14</xdr:col>
      <xdr:colOff>121920</xdr:colOff>
      <xdr:row>33</xdr:row>
      <xdr:rowOff>22860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71E69C51-4442-4C0C-8C9F-D5CE7F4059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304800</xdr:colOff>
      <xdr:row>25</xdr:row>
      <xdr:rowOff>45720</xdr:rowOff>
    </xdr:from>
    <xdr:to>
      <xdr:col>12</xdr:col>
      <xdr:colOff>91440</xdr:colOff>
      <xdr:row>26</xdr:row>
      <xdr:rowOff>106680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7650FD10-07BE-4BF9-9590-FDB8EE99B2A1}"/>
            </a:ext>
          </a:extLst>
        </xdr:cNvPr>
        <xdr:cNvSpPr txBox="1"/>
      </xdr:nvSpPr>
      <xdr:spPr>
        <a:xfrm>
          <a:off x="6073140" y="3246120"/>
          <a:ext cx="4572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/>
        <a:lstStyle/>
        <a:p>
          <a:r>
            <a:rPr kumimoji="1" lang="en-US" altLang="ja-JP" sz="1100"/>
            <a:t>Z+</a:t>
          </a:r>
          <a:endParaRPr kumimoji="1" lang="ja-JP" altLang="en-US" sz="1100"/>
        </a:p>
      </xdr:txBody>
    </xdr:sp>
    <xdr:clientData/>
  </xdr:twoCellAnchor>
  <xdr:twoCellAnchor>
    <xdr:from>
      <xdr:col>13</xdr:col>
      <xdr:colOff>426720</xdr:colOff>
      <xdr:row>28</xdr:row>
      <xdr:rowOff>190500</xdr:rowOff>
    </xdr:from>
    <xdr:to>
      <xdr:col>14</xdr:col>
      <xdr:colOff>99060</xdr:colOff>
      <xdr:row>30</xdr:row>
      <xdr:rowOff>22860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CA4CACAE-1A85-44BD-BD1D-3A22809C2355}"/>
            </a:ext>
          </a:extLst>
        </xdr:cNvPr>
        <xdr:cNvSpPr txBox="1"/>
      </xdr:nvSpPr>
      <xdr:spPr>
        <a:xfrm>
          <a:off x="7536180" y="4076700"/>
          <a:ext cx="3429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/>
        <a:lstStyle/>
        <a:p>
          <a:r>
            <a:rPr kumimoji="1" lang="en-US" altLang="ja-JP" sz="1100"/>
            <a:t>E+</a:t>
          </a:r>
          <a:endParaRPr kumimoji="1" lang="ja-JP" altLang="en-US" sz="1100"/>
        </a:p>
      </xdr:txBody>
    </xdr:sp>
    <xdr:clientData/>
  </xdr:twoCellAnchor>
  <xdr:twoCellAnchor>
    <xdr:from>
      <xdr:col>11</xdr:col>
      <xdr:colOff>304800</xdr:colOff>
      <xdr:row>32</xdr:row>
      <xdr:rowOff>37250</xdr:rowOff>
    </xdr:from>
    <xdr:to>
      <xdr:col>12</xdr:col>
      <xdr:colOff>91440</xdr:colOff>
      <xdr:row>33</xdr:row>
      <xdr:rowOff>98210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4D7EDAF7-F552-4604-9F67-968A729C602C}"/>
            </a:ext>
          </a:extLst>
        </xdr:cNvPr>
        <xdr:cNvSpPr txBox="1"/>
      </xdr:nvSpPr>
      <xdr:spPr>
        <a:xfrm>
          <a:off x="6248400" y="7352450"/>
          <a:ext cx="455507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/>
        <a:lstStyle/>
        <a:p>
          <a:r>
            <a:rPr kumimoji="1" lang="en-US" altLang="ja-JP" sz="1100"/>
            <a:t>Z-</a:t>
          </a:r>
          <a:endParaRPr kumimoji="1" lang="ja-JP" altLang="en-US" sz="1100"/>
        </a:p>
      </xdr:txBody>
    </xdr:sp>
    <xdr:clientData/>
  </xdr:twoCellAnchor>
  <xdr:twoCellAnchor>
    <xdr:from>
      <xdr:col>9</xdr:col>
      <xdr:colOff>320040</xdr:colOff>
      <xdr:row>28</xdr:row>
      <xdr:rowOff>182880</xdr:rowOff>
    </xdr:from>
    <xdr:to>
      <xdr:col>10</xdr:col>
      <xdr:colOff>106680</xdr:colOff>
      <xdr:row>30</xdr:row>
      <xdr:rowOff>15240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5AB72750-E00B-4E52-9467-ECBD398251C3}"/>
            </a:ext>
          </a:extLst>
        </xdr:cNvPr>
        <xdr:cNvSpPr txBox="1"/>
      </xdr:nvSpPr>
      <xdr:spPr>
        <a:xfrm>
          <a:off x="4747260" y="4069080"/>
          <a:ext cx="4572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/>
        <a:lstStyle/>
        <a:p>
          <a:r>
            <a:rPr kumimoji="1" lang="en-US" altLang="ja-JP" sz="1100"/>
            <a:t>E-</a:t>
          </a:r>
          <a:endParaRPr kumimoji="1" lang="ja-JP" altLang="en-US" sz="1100"/>
        </a:p>
      </xdr:txBody>
    </xdr:sp>
    <xdr:clientData/>
  </xdr:twoCellAnchor>
  <xdr:twoCellAnchor>
    <xdr:from>
      <xdr:col>10</xdr:col>
      <xdr:colOff>487680</xdr:colOff>
      <xdr:row>15</xdr:row>
      <xdr:rowOff>206376</xdr:rowOff>
    </xdr:from>
    <xdr:to>
      <xdr:col>12</xdr:col>
      <xdr:colOff>406560</xdr:colOff>
      <xdr:row>18</xdr:row>
      <xdr:rowOff>194733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17A68873-41B1-2F3A-780D-3F5B23E1CD49}"/>
            </a:ext>
          </a:extLst>
        </xdr:cNvPr>
        <xdr:cNvSpPr/>
      </xdr:nvSpPr>
      <xdr:spPr>
        <a:xfrm>
          <a:off x="5295207" y="3863976"/>
          <a:ext cx="999535" cy="674157"/>
        </a:xfrm>
        <a:prstGeom prst="rect">
          <a:avLst/>
        </a:prstGeom>
        <a:noFill/>
        <a:ln w="28575">
          <a:solidFill>
            <a:srgbClr val="FF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388620</xdr:colOff>
      <xdr:row>36</xdr:row>
      <xdr:rowOff>38100</xdr:rowOff>
    </xdr:from>
    <xdr:to>
      <xdr:col>14</xdr:col>
      <xdr:colOff>121920</xdr:colOff>
      <xdr:row>45</xdr:row>
      <xdr:rowOff>22860</xdr:rowOff>
    </xdr:to>
    <xdr:graphicFrame macro="">
      <xdr:nvGraphicFramePr>
        <xdr:cNvPr id="22" name="グラフ 21">
          <a:extLst>
            <a:ext uri="{FF2B5EF4-FFF2-40B4-BE49-F238E27FC236}">
              <a16:creationId xmlns:a16="http://schemas.microsoft.com/office/drawing/2014/main" id="{4F3235C6-A0DE-4E66-B76B-A2582D6E07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304800</xdr:colOff>
      <xdr:row>37</xdr:row>
      <xdr:rowOff>45720</xdr:rowOff>
    </xdr:from>
    <xdr:to>
      <xdr:col>12</xdr:col>
      <xdr:colOff>91440</xdr:colOff>
      <xdr:row>38</xdr:row>
      <xdr:rowOff>106680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DAD20BC-E13A-4C17-952C-BCD45A3F397D}"/>
            </a:ext>
          </a:extLst>
        </xdr:cNvPr>
        <xdr:cNvSpPr txBox="1"/>
      </xdr:nvSpPr>
      <xdr:spPr>
        <a:xfrm>
          <a:off x="6278880" y="5760720"/>
          <a:ext cx="4572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/>
        <a:lstStyle/>
        <a:p>
          <a:r>
            <a:rPr kumimoji="1" lang="en-US" altLang="ja-JP" sz="1100"/>
            <a:t>Z+</a:t>
          </a:r>
          <a:endParaRPr kumimoji="1" lang="ja-JP" altLang="en-US" sz="1100"/>
        </a:p>
      </xdr:txBody>
    </xdr:sp>
    <xdr:clientData/>
  </xdr:twoCellAnchor>
  <xdr:twoCellAnchor>
    <xdr:from>
      <xdr:col>13</xdr:col>
      <xdr:colOff>426720</xdr:colOff>
      <xdr:row>40</xdr:row>
      <xdr:rowOff>190500</xdr:rowOff>
    </xdr:from>
    <xdr:to>
      <xdr:col>14</xdr:col>
      <xdr:colOff>99060</xdr:colOff>
      <xdr:row>42</xdr:row>
      <xdr:rowOff>22860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18DEC547-649C-4D94-B14A-423481EE1323}"/>
            </a:ext>
          </a:extLst>
        </xdr:cNvPr>
        <xdr:cNvSpPr txBox="1"/>
      </xdr:nvSpPr>
      <xdr:spPr>
        <a:xfrm>
          <a:off x="7741920" y="6591300"/>
          <a:ext cx="3429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/>
        <a:lstStyle/>
        <a:p>
          <a:r>
            <a:rPr kumimoji="1" lang="en-US" altLang="ja-JP" sz="1100"/>
            <a:t>N+</a:t>
          </a:r>
          <a:endParaRPr kumimoji="1" lang="ja-JP" altLang="en-US" sz="1100"/>
        </a:p>
      </xdr:txBody>
    </xdr:sp>
    <xdr:clientData/>
  </xdr:twoCellAnchor>
  <xdr:twoCellAnchor>
    <xdr:from>
      <xdr:col>11</xdr:col>
      <xdr:colOff>304800</xdr:colOff>
      <xdr:row>44</xdr:row>
      <xdr:rowOff>28785</xdr:rowOff>
    </xdr:from>
    <xdr:to>
      <xdr:col>12</xdr:col>
      <xdr:colOff>91440</xdr:colOff>
      <xdr:row>45</xdr:row>
      <xdr:rowOff>89745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A8D91156-1850-4730-9448-D4D13E3EECE3}"/>
            </a:ext>
          </a:extLst>
        </xdr:cNvPr>
        <xdr:cNvSpPr txBox="1"/>
      </xdr:nvSpPr>
      <xdr:spPr>
        <a:xfrm>
          <a:off x="6248400" y="9858585"/>
          <a:ext cx="455507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/>
        <a:lstStyle/>
        <a:p>
          <a:r>
            <a:rPr kumimoji="1" lang="en-US" altLang="ja-JP" sz="1100"/>
            <a:t>Z-</a:t>
          </a:r>
          <a:endParaRPr kumimoji="1" lang="ja-JP" altLang="en-US" sz="1100"/>
        </a:p>
      </xdr:txBody>
    </xdr:sp>
    <xdr:clientData/>
  </xdr:twoCellAnchor>
  <xdr:twoCellAnchor>
    <xdr:from>
      <xdr:col>9</xdr:col>
      <xdr:colOff>320040</xdr:colOff>
      <xdr:row>40</xdr:row>
      <xdr:rowOff>182880</xdr:rowOff>
    </xdr:from>
    <xdr:to>
      <xdr:col>10</xdr:col>
      <xdr:colOff>106680</xdr:colOff>
      <xdr:row>42</xdr:row>
      <xdr:rowOff>15240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B8EDA0C4-466E-45C2-979A-35C2A2E53CAD}"/>
            </a:ext>
          </a:extLst>
        </xdr:cNvPr>
        <xdr:cNvSpPr txBox="1"/>
      </xdr:nvSpPr>
      <xdr:spPr>
        <a:xfrm>
          <a:off x="4953000" y="6583680"/>
          <a:ext cx="4572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/>
        <a:lstStyle/>
        <a:p>
          <a:r>
            <a:rPr kumimoji="1" lang="en-US" altLang="ja-JP" sz="1100"/>
            <a:t>N-</a:t>
          </a:r>
          <a:endParaRPr kumimoji="1" lang="ja-JP" altLang="en-US" sz="1100"/>
        </a:p>
      </xdr:txBody>
    </xdr:sp>
    <xdr:clientData/>
  </xdr:twoCellAnchor>
  <xdr:twoCellAnchor>
    <xdr:from>
      <xdr:col>23</xdr:col>
      <xdr:colOff>388620</xdr:colOff>
      <xdr:row>12</xdr:row>
      <xdr:rowOff>38100</xdr:rowOff>
    </xdr:from>
    <xdr:to>
      <xdr:col>29</xdr:col>
      <xdr:colOff>121920</xdr:colOff>
      <xdr:row>21</xdr:row>
      <xdr:rowOff>22860</xdr:rowOff>
    </xdr:to>
    <xdr:graphicFrame macro="">
      <xdr:nvGraphicFramePr>
        <xdr:cNvPr id="34" name="グラフ 33">
          <a:extLst>
            <a:ext uri="{FF2B5EF4-FFF2-40B4-BE49-F238E27FC236}">
              <a16:creationId xmlns:a16="http://schemas.microsoft.com/office/drawing/2014/main" id="{88B17F50-0025-4B2F-AC98-0598A281BA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304800</xdr:colOff>
      <xdr:row>13</xdr:row>
      <xdr:rowOff>45720</xdr:rowOff>
    </xdr:from>
    <xdr:to>
      <xdr:col>27</xdr:col>
      <xdr:colOff>91440</xdr:colOff>
      <xdr:row>14</xdr:row>
      <xdr:rowOff>106680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164249E2-7922-4B15-B879-5ACCC35CE392}"/>
            </a:ext>
          </a:extLst>
        </xdr:cNvPr>
        <xdr:cNvSpPr txBox="1"/>
      </xdr:nvSpPr>
      <xdr:spPr>
        <a:xfrm>
          <a:off x="6278880" y="3246120"/>
          <a:ext cx="4572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/>
        <a:lstStyle/>
        <a:p>
          <a:r>
            <a:rPr kumimoji="1" lang="en-US" altLang="ja-JP" sz="1100"/>
            <a:t>N+</a:t>
          </a:r>
          <a:endParaRPr kumimoji="1" lang="ja-JP" altLang="en-US" sz="1100"/>
        </a:p>
      </xdr:txBody>
    </xdr:sp>
    <xdr:clientData/>
  </xdr:twoCellAnchor>
  <xdr:twoCellAnchor>
    <xdr:from>
      <xdr:col>28</xdr:col>
      <xdr:colOff>426720</xdr:colOff>
      <xdr:row>16</xdr:row>
      <xdr:rowOff>190500</xdr:rowOff>
    </xdr:from>
    <xdr:to>
      <xdr:col>29</xdr:col>
      <xdr:colOff>99060</xdr:colOff>
      <xdr:row>18</xdr:row>
      <xdr:rowOff>22860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417D3B5D-2460-4EC4-B06F-21AC00DC5E22}"/>
            </a:ext>
          </a:extLst>
        </xdr:cNvPr>
        <xdr:cNvSpPr txBox="1"/>
      </xdr:nvSpPr>
      <xdr:spPr>
        <a:xfrm>
          <a:off x="7741920" y="4076700"/>
          <a:ext cx="3429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/>
        <a:lstStyle/>
        <a:p>
          <a:r>
            <a:rPr kumimoji="1" lang="en-US" altLang="ja-JP" sz="1100"/>
            <a:t>E+</a:t>
          </a:r>
          <a:endParaRPr kumimoji="1" lang="ja-JP" altLang="en-US" sz="1100"/>
        </a:p>
      </xdr:txBody>
    </xdr:sp>
    <xdr:clientData/>
  </xdr:twoCellAnchor>
  <xdr:twoCellAnchor>
    <xdr:from>
      <xdr:col>26</xdr:col>
      <xdr:colOff>304800</xdr:colOff>
      <xdr:row>20</xdr:row>
      <xdr:rowOff>28786</xdr:rowOff>
    </xdr:from>
    <xdr:to>
      <xdr:col>27</xdr:col>
      <xdr:colOff>91440</xdr:colOff>
      <xdr:row>21</xdr:row>
      <xdr:rowOff>89746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E264D4F7-98FE-4228-9E36-2398B8A9F7E4}"/>
            </a:ext>
          </a:extLst>
        </xdr:cNvPr>
        <xdr:cNvSpPr txBox="1"/>
      </xdr:nvSpPr>
      <xdr:spPr>
        <a:xfrm>
          <a:off x="16027400" y="4829386"/>
          <a:ext cx="455507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/>
        <a:lstStyle/>
        <a:p>
          <a:r>
            <a:rPr kumimoji="1" lang="en-US" altLang="ja-JP" sz="1100"/>
            <a:t>N-</a:t>
          </a:r>
          <a:endParaRPr kumimoji="1" lang="ja-JP" altLang="en-US" sz="1100"/>
        </a:p>
      </xdr:txBody>
    </xdr:sp>
    <xdr:clientData/>
  </xdr:twoCellAnchor>
  <xdr:twoCellAnchor>
    <xdr:from>
      <xdr:col>24</xdr:col>
      <xdr:colOff>320040</xdr:colOff>
      <xdr:row>16</xdr:row>
      <xdr:rowOff>182880</xdr:rowOff>
    </xdr:from>
    <xdr:to>
      <xdr:col>25</xdr:col>
      <xdr:colOff>106680</xdr:colOff>
      <xdr:row>18</xdr:row>
      <xdr:rowOff>15240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6B83CAE3-AB6F-4832-8BD0-AA48E94054D9}"/>
            </a:ext>
          </a:extLst>
        </xdr:cNvPr>
        <xdr:cNvSpPr txBox="1"/>
      </xdr:nvSpPr>
      <xdr:spPr>
        <a:xfrm>
          <a:off x="4953000" y="4069080"/>
          <a:ext cx="4572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/>
        <a:lstStyle/>
        <a:p>
          <a:r>
            <a:rPr kumimoji="1" lang="en-US" altLang="ja-JP" sz="1100"/>
            <a:t>E-</a:t>
          </a:r>
          <a:endParaRPr kumimoji="1" lang="ja-JP" altLang="en-US" sz="1100"/>
        </a:p>
      </xdr:txBody>
    </xdr:sp>
    <xdr:clientData/>
  </xdr:twoCellAnchor>
  <xdr:twoCellAnchor>
    <xdr:from>
      <xdr:col>15</xdr:col>
      <xdr:colOff>91440</xdr:colOff>
      <xdr:row>11</xdr:row>
      <xdr:rowOff>175260</xdr:rowOff>
    </xdr:from>
    <xdr:to>
      <xdr:col>15</xdr:col>
      <xdr:colOff>548640</xdr:colOff>
      <xdr:row>21</xdr:row>
      <xdr:rowOff>160020</xdr:rowOff>
    </xdr:to>
    <xdr:sp macro="" textlink="">
      <xdr:nvSpPr>
        <xdr:cNvPr id="40" name="矢印: 右 39">
          <a:extLst>
            <a:ext uri="{FF2B5EF4-FFF2-40B4-BE49-F238E27FC236}">
              <a16:creationId xmlns:a16="http://schemas.microsoft.com/office/drawing/2014/main" id="{5BFCD8A1-D37D-BB36-ECDA-9DA1988AB448}"/>
            </a:ext>
          </a:extLst>
        </xdr:cNvPr>
        <xdr:cNvSpPr/>
      </xdr:nvSpPr>
      <xdr:spPr>
        <a:xfrm>
          <a:off x="8747760" y="2918460"/>
          <a:ext cx="457200" cy="2270760"/>
        </a:xfrm>
        <a:prstGeom prst="rightArrow">
          <a:avLst>
            <a:gd name="adj1" fmla="val 66355"/>
            <a:gd name="adj2" fmla="val 55000"/>
          </a:avLst>
        </a:prstGeom>
        <a:noFill/>
        <a:ln>
          <a:solidFill>
            <a:srgbClr val="002060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オフセット</a:t>
          </a:r>
        </a:p>
      </xdr:txBody>
    </xdr:sp>
    <xdr:clientData/>
  </xdr:twoCellAnchor>
  <xdr:twoCellAnchor>
    <xdr:from>
      <xdr:col>23</xdr:col>
      <xdr:colOff>388620</xdr:colOff>
      <xdr:row>24</xdr:row>
      <xdr:rowOff>38100</xdr:rowOff>
    </xdr:from>
    <xdr:to>
      <xdr:col>29</xdr:col>
      <xdr:colOff>121920</xdr:colOff>
      <xdr:row>33</xdr:row>
      <xdr:rowOff>22860</xdr:rowOff>
    </xdr:to>
    <xdr:graphicFrame macro="">
      <xdr:nvGraphicFramePr>
        <xdr:cNvPr id="41" name="グラフ 40">
          <a:extLst>
            <a:ext uri="{FF2B5EF4-FFF2-40B4-BE49-F238E27FC236}">
              <a16:creationId xmlns:a16="http://schemas.microsoft.com/office/drawing/2014/main" id="{FB15D156-04A4-4323-AAF4-E00C8AF501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304800</xdr:colOff>
      <xdr:row>25</xdr:row>
      <xdr:rowOff>45720</xdr:rowOff>
    </xdr:from>
    <xdr:to>
      <xdr:col>27</xdr:col>
      <xdr:colOff>91440</xdr:colOff>
      <xdr:row>26</xdr:row>
      <xdr:rowOff>106680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5119C95F-0EFE-4895-8001-A15FFD548C9D}"/>
            </a:ext>
          </a:extLst>
        </xdr:cNvPr>
        <xdr:cNvSpPr txBox="1"/>
      </xdr:nvSpPr>
      <xdr:spPr>
        <a:xfrm>
          <a:off x="6281057" y="5760720"/>
          <a:ext cx="461554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/>
        <a:lstStyle/>
        <a:p>
          <a:r>
            <a:rPr kumimoji="1" lang="en-US" altLang="ja-JP" sz="1100"/>
            <a:t>Z+</a:t>
          </a:r>
          <a:endParaRPr kumimoji="1" lang="ja-JP" altLang="en-US" sz="1100"/>
        </a:p>
      </xdr:txBody>
    </xdr:sp>
    <xdr:clientData/>
  </xdr:twoCellAnchor>
  <xdr:twoCellAnchor>
    <xdr:from>
      <xdr:col>28</xdr:col>
      <xdr:colOff>426720</xdr:colOff>
      <xdr:row>28</xdr:row>
      <xdr:rowOff>190500</xdr:rowOff>
    </xdr:from>
    <xdr:to>
      <xdr:col>29</xdr:col>
      <xdr:colOff>99060</xdr:colOff>
      <xdr:row>30</xdr:row>
      <xdr:rowOff>22860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3795F70B-AF74-4905-A530-E91871514B10}"/>
            </a:ext>
          </a:extLst>
        </xdr:cNvPr>
        <xdr:cNvSpPr txBox="1"/>
      </xdr:nvSpPr>
      <xdr:spPr>
        <a:xfrm>
          <a:off x="7752806" y="6591300"/>
          <a:ext cx="347254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/>
        <a:lstStyle/>
        <a:p>
          <a:r>
            <a:rPr kumimoji="1" lang="en-US" altLang="ja-JP" sz="1100"/>
            <a:t>E+</a:t>
          </a:r>
          <a:endParaRPr kumimoji="1" lang="ja-JP" altLang="en-US" sz="1100"/>
        </a:p>
      </xdr:txBody>
    </xdr:sp>
    <xdr:clientData/>
  </xdr:twoCellAnchor>
  <xdr:twoCellAnchor>
    <xdr:from>
      <xdr:col>26</xdr:col>
      <xdr:colOff>304800</xdr:colOff>
      <xdr:row>32</xdr:row>
      <xdr:rowOff>28786</xdr:rowOff>
    </xdr:from>
    <xdr:to>
      <xdr:col>27</xdr:col>
      <xdr:colOff>91440</xdr:colOff>
      <xdr:row>33</xdr:row>
      <xdr:rowOff>89746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9944337C-CD10-434E-9D53-845A56118359}"/>
            </a:ext>
          </a:extLst>
        </xdr:cNvPr>
        <xdr:cNvSpPr txBox="1"/>
      </xdr:nvSpPr>
      <xdr:spPr>
        <a:xfrm>
          <a:off x="16027400" y="7343986"/>
          <a:ext cx="455507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/>
        <a:lstStyle/>
        <a:p>
          <a:r>
            <a:rPr kumimoji="1" lang="en-US" altLang="ja-JP" sz="1100"/>
            <a:t>Z-</a:t>
          </a:r>
          <a:endParaRPr kumimoji="1" lang="ja-JP" altLang="en-US" sz="1100"/>
        </a:p>
      </xdr:txBody>
    </xdr:sp>
    <xdr:clientData/>
  </xdr:twoCellAnchor>
  <xdr:twoCellAnchor>
    <xdr:from>
      <xdr:col>24</xdr:col>
      <xdr:colOff>320040</xdr:colOff>
      <xdr:row>28</xdr:row>
      <xdr:rowOff>182880</xdr:rowOff>
    </xdr:from>
    <xdr:to>
      <xdr:col>25</xdr:col>
      <xdr:colOff>106680</xdr:colOff>
      <xdr:row>30</xdr:row>
      <xdr:rowOff>15240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BE1E64EE-8127-4B05-9185-4CFB9350443C}"/>
            </a:ext>
          </a:extLst>
        </xdr:cNvPr>
        <xdr:cNvSpPr txBox="1"/>
      </xdr:nvSpPr>
      <xdr:spPr>
        <a:xfrm>
          <a:off x="4946469" y="6583680"/>
          <a:ext cx="461554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/>
        <a:lstStyle/>
        <a:p>
          <a:r>
            <a:rPr kumimoji="1" lang="en-US" altLang="ja-JP" sz="1100"/>
            <a:t>E-</a:t>
          </a:r>
          <a:endParaRPr kumimoji="1" lang="ja-JP" altLang="en-US" sz="1100"/>
        </a:p>
      </xdr:txBody>
    </xdr:sp>
    <xdr:clientData/>
  </xdr:twoCellAnchor>
  <xdr:twoCellAnchor>
    <xdr:from>
      <xdr:col>15</xdr:col>
      <xdr:colOff>91440</xdr:colOff>
      <xdr:row>23</xdr:row>
      <xdr:rowOff>66403</xdr:rowOff>
    </xdr:from>
    <xdr:to>
      <xdr:col>15</xdr:col>
      <xdr:colOff>548640</xdr:colOff>
      <xdr:row>33</xdr:row>
      <xdr:rowOff>51163</xdr:rowOff>
    </xdr:to>
    <xdr:sp macro="" textlink="">
      <xdr:nvSpPr>
        <xdr:cNvPr id="47" name="矢印: 右 46">
          <a:extLst>
            <a:ext uri="{FF2B5EF4-FFF2-40B4-BE49-F238E27FC236}">
              <a16:creationId xmlns:a16="http://schemas.microsoft.com/office/drawing/2014/main" id="{38145C9D-CBAE-A7B0-E04A-4AEF93CE5F5F}"/>
            </a:ext>
          </a:extLst>
        </xdr:cNvPr>
        <xdr:cNvSpPr/>
      </xdr:nvSpPr>
      <xdr:spPr>
        <a:xfrm>
          <a:off x="8767354" y="5324203"/>
          <a:ext cx="457200" cy="2270760"/>
        </a:xfrm>
        <a:prstGeom prst="rightArrow">
          <a:avLst>
            <a:gd name="adj1" fmla="val 66355"/>
            <a:gd name="adj2" fmla="val 55000"/>
          </a:avLst>
        </a:prstGeom>
        <a:noFill/>
        <a:ln>
          <a:solidFill>
            <a:srgbClr val="002060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オフセット</a:t>
          </a:r>
        </a:p>
      </xdr:txBody>
    </xdr:sp>
    <xdr:clientData/>
  </xdr:twoCellAnchor>
  <xdr:twoCellAnchor>
    <xdr:from>
      <xdr:col>23</xdr:col>
      <xdr:colOff>388620</xdr:colOff>
      <xdr:row>36</xdr:row>
      <xdr:rowOff>38100</xdr:rowOff>
    </xdr:from>
    <xdr:to>
      <xdr:col>29</xdr:col>
      <xdr:colOff>121920</xdr:colOff>
      <xdr:row>45</xdr:row>
      <xdr:rowOff>22860</xdr:rowOff>
    </xdr:to>
    <xdr:graphicFrame macro="">
      <xdr:nvGraphicFramePr>
        <xdr:cNvPr id="48" name="グラフ 47">
          <a:extLst>
            <a:ext uri="{FF2B5EF4-FFF2-40B4-BE49-F238E27FC236}">
              <a16:creationId xmlns:a16="http://schemas.microsoft.com/office/drawing/2014/main" id="{B0896AF7-154A-4DB9-9CF3-B3E900F50A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26</xdr:col>
      <xdr:colOff>304800</xdr:colOff>
      <xdr:row>37</xdr:row>
      <xdr:rowOff>45720</xdr:rowOff>
    </xdr:from>
    <xdr:to>
      <xdr:col>27</xdr:col>
      <xdr:colOff>91440</xdr:colOff>
      <xdr:row>38</xdr:row>
      <xdr:rowOff>106680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9FAF1C26-B038-452A-A83A-D0B34A59FB71}"/>
            </a:ext>
          </a:extLst>
        </xdr:cNvPr>
        <xdr:cNvSpPr txBox="1"/>
      </xdr:nvSpPr>
      <xdr:spPr>
        <a:xfrm>
          <a:off x="6281057" y="8275320"/>
          <a:ext cx="461554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/>
        <a:lstStyle/>
        <a:p>
          <a:r>
            <a:rPr kumimoji="1" lang="en-US" altLang="ja-JP" sz="1100"/>
            <a:t>Z+</a:t>
          </a:r>
          <a:endParaRPr kumimoji="1" lang="ja-JP" altLang="en-US" sz="1100"/>
        </a:p>
      </xdr:txBody>
    </xdr:sp>
    <xdr:clientData/>
  </xdr:twoCellAnchor>
  <xdr:twoCellAnchor>
    <xdr:from>
      <xdr:col>28</xdr:col>
      <xdr:colOff>426720</xdr:colOff>
      <xdr:row>40</xdr:row>
      <xdr:rowOff>190500</xdr:rowOff>
    </xdr:from>
    <xdr:to>
      <xdr:col>29</xdr:col>
      <xdr:colOff>99060</xdr:colOff>
      <xdr:row>42</xdr:row>
      <xdr:rowOff>22860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6C96B3C7-0F32-4B9B-9FA2-8B3FBEE1F628}"/>
            </a:ext>
          </a:extLst>
        </xdr:cNvPr>
        <xdr:cNvSpPr txBox="1"/>
      </xdr:nvSpPr>
      <xdr:spPr>
        <a:xfrm>
          <a:off x="7752806" y="9105900"/>
          <a:ext cx="347254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/>
        <a:lstStyle/>
        <a:p>
          <a:r>
            <a:rPr kumimoji="1" lang="en-US" altLang="ja-JP" sz="1100"/>
            <a:t>N+</a:t>
          </a:r>
          <a:endParaRPr kumimoji="1" lang="ja-JP" altLang="en-US" sz="1100"/>
        </a:p>
      </xdr:txBody>
    </xdr:sp>
    <xdr:clientData/>
  </xdr:twoCellAnchor>
  <xdr:twoCellAnchor>
    <xdr:from>
      <xdr:col>26</xdr:col>
      <xdr:colOff>304800</xdr:colOff>
      <xdr:row>44</xdr:row>
      <xdr:rowOff>28786</xdr:rowOff>
    </xdr:from>
    <xdr:to>
      <xdr:col>27</xdr:col>
      <xdr:colOff>91440</xdr:colOff>
      <xdr:row>45</xdr:row>
      <xdr:rowOff>89746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11980988-87FE-447E-A9F9-C61BCF8E8E19}"/>
            </a:ext>
          </a:extLst>
        </xdr:cNvPr>
        <xdr:cNvSpPr txBox="1"/>
      </xdr:nvSpPr>
      <xdr:spPr>
        <a:xfrm>
          <a:off x="16027400" y="9858586"/>
          <a:ext cx="455507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/>
        <a:lstStyle/>
        <a:p>
          <a:r>
            <a:rPr kumimoji="1" lang="en-US" altLang="ja-JP" sz="1100"/>
            <a:t>Z-</a:t>
          </a:r>
          <a:endParaRPr kumimoji="1" lang="ja-JP" altLang="en-US" sz="1100"/>
        </a:p>
      </xdr:txBody>
    </xdr:sp>
    <xdr:clientData/>
  </xdr:twoCellAnchor>
  <xdr:twoCellAnchor>
    <xdr:from>
      <xdr:col>24</xdr:col>
      <xdr:colOff>320040</xdr:colOff>
      <xdr:row>40</xdr:row>
      <xdr:rowOff>182880</xdr:rowOff>
    </xdr:from>
    <xdr:to>
      <xdr:col>25</xdr:col>
      <xdr:colOff>106680</xdr:colOff>
      <xdr:row>42</xdr:row>
      <xdr:rowOff>15240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E878EDA0-7596-4E40-86D2-AD56EBB161DC}"/>
            </a:ext>
          </a:extLst>
        </xdr:cNvPr>
        <xdr:cNvSpPr txBox="1"/>
      </xdr:nvSpPr>
      <xdr:spPr>
        <a:xfrm>
          <a:off x="4946469" y="9098280"/>
          <a:ext cx="461554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/>
        <a:lstStyle/>
        <a:p>
          <a:r>
            <a:rPr kumimoji="1" lang="en-US" altLang="ja-JP" sz="1100"/>
            <a:t>N-</a:t>
          </a:r>
          <a:endParaRPr kumimoji="1" lang="ja-JP" altLang="en-US" sz="1100"/>
        </a:p>
      </xdr:txBody>
    </xdr:sp>
    <xdr:clientData/>
  </xdr:twoCellAnchor>
  <xdr:twoCellAnchor>
    <xdr:from>
      <xdr:col>15</xdr:col>
      <xdr:colOff>91440</xdr:colOff>
      <xdr:row>35</xdr:row>
      <xdr:rowOff>142603</xdr:rowOff>
    </xdr:from>
    <xdr:to>
      <xdr:col>15</xdr:col>
      <xdr:colOff>548640</xdr:colOff>
      <xdr:row>45</xdr:row>
      <xdr:rowOff>127363</xdr:rowOff>
    </xdr:to>
    <xdr:sp macro="" textlink="">
      <xdr:nvSpPr>
        <xdr:cNvPr id="54" name="矢印: 右 53">
          <a:extLst>
            <a:ext uri="{FF2B5EF4-FFF2-40B4-BE49-F238E27FC236}">
              <a16:creationId xmlns:a16="http://schemas.microsoft.com/office/drawing/2014/main" id="{6C65FBFD-1C4F-01AD-DDD6-F21C0E48A6A3}"/>
            </a:ext>
          </a:extLst>
        </xdr:cNvPr>
        <xdr:cNvSpPr/>
      </xdr:nvSpPr>
      <xdr:spPr>
        <a:xfrm>
          <a:off x="8767354" y="7915003"/>
          <a:ext cx="457200" cy="2270760"/>
        </a:xfrm>
        <a:prstGeom prst="rightArrow">
          <a:avLst>
            <a:gd name="adj1" fmla="val 66355"/>
            <a:gd name="adj2" fmla="val 55000"/>
          </a:avLst>
        </a:prstGeom>
        <a:noFill/>
        <a:ln>
          <a:solidFill>
            <a:srgbClr val="002060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オフセット</a:t>
          </a:r>
        </a:p>
      </xdr:txBody>
    </xdr:sp>
    <xdr:clientData/>
  </xdr:twoCellAnchor>
  <xdr:twoCellAnchor>
    <xdr:from>
      <xdr:col>10</xdr:col>
      <xdr:colOff>487680</xdr:colOff>
      <xdr:row>27</xdr:row>
      <xdr:rowOff>206376</xdr:rowOff>
    </xdr:from>
    <xdr:to>
      <xdr:col>12</xdr:col>
      <xdr:colOff>406560</xdr:colOff>
      <xdr:row>30</xdr:row>
      <xdr:rowOff>194733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77500D42-12DA-2195-5C0E-EFD44C806B3E}"/>
            </a:ext>
          </a:extLst>
        </xdr:cNvPr>
        <xdr:cNvSpPr/>
      </xdr:nvSpPr>
      <xdr:spPr>
        <a:xfrm>
          <a:off x="5313680" y="6378576"/>
          <a:ext cx="1002613" cy="674157"/>
        </a:xfrm>
        <a:prstGeom prst="rect">
          <a:avLst/>
        </a:prstGeom>
        <a:noFill/>
        <a:ln w="28575">
          <a:solidFill>
            <a:srgbClr val="FF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487680</xdr:colOff>
      <xdr:row>39</xdr:row>
      <xdr:rowOff>206376</xdr:rowOff>
    </xdr:from>
    <xdr:to>
      <xdr:col>12</xdr:col>
      <xdr:colOff>406560</xdr:colOff>
      <xdr:row>42</xdr:row>
      <xdr:rowOff>194733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23304E2D-0835-FF1D-5DF9-659428FAB81D}"/>
            </a:ext>
          </a:extLst>
        </xdr:cNvPr>
        <xdr:cNvSpPr/>
      </xdr:nvSpPr>
      <xdr:spPr>
        <a:xfrm>
          <a:off x="5313680" y="8893176"/>
          <a:ext cx="1002613" cy="674157"/>
        </a:xfrm>
        <a:prstGeom prst="rect">
          <a:avLst/>
        </a:prstGeom>
        <a:noFill/>
        <a:ln w="28575">
          <a:solidFill>
            <a:srgbClr val="FF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470746</xdr:colOff>
      <xdr:row>15</xdr:row>
      <xdr:rowOff>206376</xdr:rowOff>
    </xdr:from>
    <xdr:to>
      <xdr:col>27</xdr:col>
      <xdr:colOff>389626</xdr:colOff>
      <xdr:row>18</xdr:row>
      <xdr:rowOff>194733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F1E95C6F-980D-70DB-5777-ECA209AE6FB1}"/>
            </a:ext>
          </a:extLst>
        </xdr:cNvPr>
        <xdr:cNvSpPr/>
      </xdr:nvSpPr>
      <xdr:spPr>
        <a:xfrm>
          <a:off x="13255413" y="3863976"/>
          <a:ext cx="1002613" cy="674157"/>
        </a:xfrm>
        <a:prstGeom prst="rect">
          <a:avLst/>
        </a:prstGeom>
        <a:noFill/>
        <a:ln w="28575">
          <a:solidFill>
            <a:srgbClr val="FF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470746</xdr:colOff>
      <xdr:row>27</xdr:row>
      <xdr:rowOff>206376</xdr:rowOff>
    </xdr:from>
    <xdr:to>
      <xdr:col>27</xdr:col>
      <xdr:colOff>389626</xdr:colOff>
      <xdr:row>30</xdr:row>
      <xdr:rowOff>194733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755E5707-1B95-97EC-A616-B6A0EAC60355}"/>
            </a:ext>
          </a:extLst>
        </xdr:cNvPr>
        <xdr:cNvSpPr/>
      </xdr:nvSpPr>
      <xdr:spPr>
        <a:xfrm>
          <a:off x="13255413" y="6378576"/>
          <a:ext cx="1002613" cy="674157"/>
        </a:xfrm>
        <a:prstGeom prst="rect">
          <a:avLst/>
        </a:prstGeom>
        <a:noFill/>
        <a:ln w="28575">
          <a:solidFill>
            <a:srgbClr val="FF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470746</xdr:colOff>
      <xdr:row>39</xdr:row>
      <xdr:rowOff>206374</xdr:rowOff>
    </xdr:from>
    <xdr:to>
      <xdr:col>27</xdr:col>
      <xdr:colOff>389626</xdr:colOff>
      <xdr:row>42</xdr:row>
      <xdr:rowOff>194731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C5165558-EF40-DC05-EDF2-5D6082D89EB6}"/>
            </a:ext>
          </a:extLst>
        </xdr:cNvPr>
        <xdr:cNvSpPr/>
      </xdr:nvSpPr>
      <xdr:spPr>
        <a:xfrm>
          <a:off x="13255413" y="8893174"/>
          <a:ext cx="1002613" cy="674157"/>
        </a:xfrm>
        <a:prstGeom prst="rect">
          <a:avLst/>
        </a:prstGeom>
        <a:noFill/>
        <a:ln w="28575">
          <a:solidFill>
            <a:srgbClr val="FF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228611</xdr:colOff>
      <xdr:row>49</xdr:row>
      <xdr:rowOff>19432</xdr:rowOff>
    </xdr:from>
    <xdr:to>
      <xdr:col>28</xdr:col>
      <xdr:colOff>16945</xdr:colOff>
      <xdr:row>73</xdr:row>
      <xdr:rowOff>94831</xdr:rowOff>
    </xdr:to>
    <xdr:grpSp>
      <xdr:nvGrpSpPr>
        <xdr:cNvPr id="53" name="グループ化 52">
          <a:extLst>
            <a:ext uri="{FF2B5EF4-FFF2-40B4-BE49-F238E27FC236}">
              <a16:creationId xmlns:a16="http://schemas.microsoft.com/office/drawing/2014/main" id="{DC78F7C5-8F6F-BDFB-E7A2-F090099DDAC8}"/>
            </a:ext>
          </a:extLst>
        </xdr:cNvPr>
        <xdr:cNvGrpSpPr/>
      </xdr:nvGrpSpPr>
      <xdr:grpSpPr>
        <a:xfrm>
          <a:off x="1261544" y="11449432"/>
          <a:ext cx="13165668" cy="5561799"/>
          <a:chOff x="1276361" y="11281103"/>
          <a:chExt cx="13257029" cy="5486281"/>
        </a:xfrm>
      </xdr:grpSpPr>
      <xdr:grpSp>
        <xdr:nvGrpSpPr>
          <xdr:cNvPr id="29" name="グループ化 28">
            <a:extLst>
              <a:ext uri="{FF2B5EF4-FFF2-40B4-BE49-F238E27FC236}">
                <a16:creationId xmlns:a16="http://schemas.microsoft.com/office/drawing/2014/main" id="{288E5884-F29C-4275-AE28-D275DE7B5D3F}"/>
              </a:ext>
            </a:extLst>
          </xdr:cNvPr>
          <xdr:cNvGrpSpPr/>
        </xdr:nvGrpSpPr>
        <xdr:grpSpPr>
          <a:xfrm>
            <a:off x="1276361" y="11281103"/>
            <a:ext cx="13257029" cy="5486281"/>
            <a:chOff x="3665221" y="327661"/>
            <a:chExt cx="4610099" cy="2354660"/>
          </a:xfrm>
        </xdr:grpSpPr>
        <xdr:pic>
          <xdr:nvPicPr>
            <xdr:cNvPr id="30" name="図 29">
              <a:extLst>
                <a:ext uri="{FF2B5EF4-FFF2-40B4-BE49-F238E27FC236}">
                  <a16:creationId xmlns:a16="http://schemas.microsoft.com/office/drawing/2014/main" id="{B1444009-446C-2BF5-967A-82A1452D2FC3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3665221" y="327661"/>
              <a:ext cx="4610099" cy="2354660"/>
            </a:xfrm>
            <a:prstGeom prst="rect">
              <a:avLst/>
            </a:prstGeom>
            <a:ln>
              <a:solidFill>
                <a:schemeClr val="tx1"/>
              </a:solidFill>
            </a:ln>
          </xdr:spPr>
        </xdr:pic>
        <xdr:sp macro="" textlink="">
          <xdr:nvSpPr>
            <xdr:cNvPr id="31" name="テキスト ボックス 30">
              <a:extLst>
                <a:ext uri="{FF2B5EF4-FFF2-40B4-BE49-F238E27FC236}">
                  <a16:creationId xmlns:a16="http://schemas.microsoft.com/office/drawing/2014/main" id="{6789679C-0D06-6C6B-A737-57182EAB1E59}"/>
                </a:ext>
              </a:extLst>
            </xdr:cNvPr>
            <xdr:cNvSpPr txBox="1"/>
          </xdr:nvSpPr>
          <xdr:spPr>
            <a:xfrm>
              <a:off x="3769079" y="361310"/>
              <a:ext cx="2000957" cy="18559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400"/>
                <a:t>どの方角を向いて計測しているか</a:t>
              </a:r>
            </a:p>
          </xdr:txBody>
        </xdr:sp>
        <xdr:sp macro="" textlink="">
          <xdr:nvSpPr>
            <xdr:cNvPr id="8" name="テキスト ボックス 7">
              <a:extLst>
                <a:ext uri="{FF2B5EF4-FFF2-40B4-BE49-F238E27FC236}">
                  <a16:creationId xmlns:a16="http://schemas.microsoft.com/office/drawing/2014/main" id="{DAF821AC-0608-78D9-0BC3-046EBAFBA65D}"/>
                </a:ext>
              </a:extLst>
            </xdr:cNvPr>
            <xdr:cNvSpPr txBox="1"/>
          </xdr:nvSpPr>
          <xdr:spPr>
            <a:xfrm>
              <a:off x="6016418" y="361310"/>
              <a:ext cx="2179416" cy="18559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400"/>
                <a:t>どの姿勢で計測しているか</a:t>
              </a:r>
            </a:p>
          </xdr:txBody>
        </xdr:sp>
      </xdr:grpSp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7D8CAFDE-C067-4759-9447-5E08E0E1CDC3}"/>
              </a:ext>
            </a:extLst>
          </xdr:cNvPr>
          <xdr:cNvSpPr txBox="1"/>
        </xdr:nvSpPr>
        <xdr:spPr>
          <a:xfrm>
            <a:off x="1751571" y="11870948"/>
            <a:ext cx="2506796" cy="336453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050"/>
              <a:t>北向き</a:t>
            </a:r>
          </a:p>
        </xdr:txBody>
      </xdr:sp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1A4901F2-0DE6-5B32-4CC0-8FDA5E8CE14D}"/>
              </a:ext>
            </a:extLst>
          </xdr:cNvPr>
          <xdr:cNvSpPr txBox="1"/>
        </xdr:nvSpPr>
        <xdr:spPr>
          <a:xfrm>
            <a:off x="4604221" y="11866123"/>
            <a:ext cx="2499176" cy="336453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050"/>
              <a:t>東向き</a:t>
            </a:r>
          </a:p>
        </xdr:txBody>
      </xdr:sp>
      <xdr:sp macro="" textlink="">
        <xdr:nvSpPr>
          <xdr:cNvPr id="21" name="テキスト ボックス 20">
            <a:extLst>
              <a:ext uri="{FF2B5EF4-FFF2-40B4-BE49-F238E27FC236}">
                <a16:creationId xmlns:a16="http://schemas.microsoft.com/office/drawing/2014/main" id="{8946FC2D-18F3-1F2F-8090-B1C034EDEB22}"/>
              </a:ext>
            </a:extLst>
          </xdr:cNvPr>
          <xdr:cNvSpPr txBox="1"/>
        </xdr:nvSpPr>
        <xdr:spPr>
          <a:xfrm>
            <a:off x="4608031" y="14500379"/>
            <a:ext cx="2499176" cy="33454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050"/>
              <a:t>西向き</a:t>
            </a:r>
          </a:p>
        </xdr:txBody>
      </xdr:sp>
      <xdr:sp macro="" textlink="">
        <xdr:nvSpPr>
          <xdr:cNvPr id="27" name="テキスト ボックス 26">
            <a:extLst>
              <a:ext uri="{FF2B5EF4-FFF2-40B4-BE49-F238E27FC236}">
                <a16:creationId xmlns:a16="http://schemas.microsoft.com/office/drawing/2014/main" id="{DD522CBD-8A06-C9B2-AE0E-5CB09D7C3F6C}"/>
              </a:ext>
            </a:extLst>
          </xdr:cNvPr>
          <xdr:cNvSpPr txBox="1"/>
        </xdr:nvSpPr>
        <xdr:spPr>
          <a:xfrm>
            <a:off x="1741871" y="14502284"/>
            <a:ext cx="2501081" cy="332643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050"/>
              <a:t>南向き</a:t>
            </a:r>
          </a:p>
        </xdr:txBody>
      </xdr:sp>
      <xdr:sp macro="" textlink="">
        <xdr:nvSpPr>
          <xdr:cNvPr id="32" name="テキスト ボックス 31">
            <a:extLst>
              <a:ext uri="{FF2B5EF4-FFF2-40B4-BE49-F238E27FC236}">
                <a16:creationId xmlns:a16="http://schemas.microsoft.com/office/drawing/2014/main" id="{6ED66B56-D0FD-47E6-A1A3-D41DA159131B}"/>
              </a:ext>
            </a:extLst>
          </xdr:cNvPr>
          <xdr:cNvSpPr txBox="1"/>
        </xdr:nvSpPr>
        <xdr:spPr>
          <a:xfrm>
            <a:off x="8107344" y="12000846"/>
            <a:ext cx="2720330" cy="336453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050"/>
              <a:t>姿勢１</a:t>
            </a:r>
          </a:p>
        </xdr:txBody>
      </xdr:sp>
      <xdr:sp macro="" textlink="">
        <xdr:nvSpPr>
          <xdr:cNvPr id="33" name="テキスト ボックス 32">
            <a:extLst>
              <a:ext uri="{FF2B5EF4-FFF2-40B4-BE49-F238E27FC236}">
                <a16:creationId xmlns:a16="http://schemas.microsoft.com/office/drawing/2014/main" id="{04CACFF9-EE42-49D6-E29E-DEB3E5769654}"/>
              </a:ext>
            </a:extLst>
          </xdr:cNvPr>
          <xdr:cNvSpPr txBox="1"/>
        </xdr:nvSpPr>
        <xdr:spPr>
          <a:xfrm>
            <a:off x="11427588" y="11997036"/>
            <a:ext cx="2652094" cy="344073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050"/>
              <a:t>姿勢２</a:t>
            </a:r>
          </a:p>
        </xdr:txBody>
      </xdr:sp>
      <xdr:sp macro="" textlink="">
        <xdr:nvSpPr>
          <xdr:cNvPr id="39" name="テキスト ボックス 38">
            <a:extLst>
              <a:ext uri="{FF2B5EF4-FFF2-40B4-BE49-F238E27FC236}">
                <a16:creationId xmlns:a16="http://schemas.microsoft.com/office/drawing/2014/main" id="{351A3D66-39B8-D91D-CE2F-2085C07BF52E}"/>
              </a:ext>
            </a:extLst>
          </xdr:cNvPr>
          <xdr:cNvSpPr txBox="1"/>
        </xdr:nvSpPr>
        <xdr:spPr>
          <a:xfrm>
            <a:off x="8111154" y="14515793"/>
            <a:ext cx="2752195" cy="336453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050"/>
              <a:t>姿勢３</a:t>
            </a:r>
          </a:p>
        </xdr:txBody>
      </xdr:sp>
      <xdr:sp macro="" textlink="">
        <xdr:nvSpPr>
          <xdr:cNvPr id="46" name="テキスト ボックス 45">
            <a:extLst>
              <a:ext uri="{FF2B5EF4-FFF2-40B4-BE49-F238E27FC236}">
                <a16:creationId xmlns:a16="http://schemas.microsoft.com/office/drawing/2014/main" id="{457BC39C-FEB2-3CE9-7343-094B0C27261C}"/>
              </a:ext>
            </a:extLst>
          </xdr:cNvPr>
          <xdr:cNvSpPr txBox="1"/>
        </xdr:nvSpPr>
        <xdr:spPr>
          <a:xfrm>
            <a:off x="11448714" y="14511983"/>
            <a:ext cx="2748385" cy="336453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050"/>
              <a:t>姿勢４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2</xdr:row>
      <xdr:rowOff>161925</xdr:rowOff>
    </xdr:from>
    <xdr:to>
      <xdr:col>15</xdr:col>
      <xdr:colOff>552450</xdr:colOff>
      <xdr:row>10</xdr:row>
      <xdr:rowOff>171450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060C5BAA-6131-47F9-AA05-2632391E9D46}"/>
            </a:ext>
          </a:extLst>
        </xdr:cNvPr>
        <xdr:cNvSpPr/>
      </xdr:nvSpPr>
      <xdr:spPr>
        <a:xfrm>
          <a:off x="3800475" y="847725"/>
          <a:ext cx="4272915" cy="1838325"/>
        </a:xfrm>
        <a:prstGeom prst="rightArrow">
          <a:avLst>
            <a:gd name="adj1" fmla="val 66355"/>
            <a:gd name="adj2" fmla="val 55000"/>
          </a:avLst>
        </a:prstGeom>
        <a:noFill/>
        <a:ln>
          <a:solidFill>
            <a:srgbClr val="002060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8</xdr:col>
      <xdr:colOff>388620</xdr:colOff>
      <xdr:row>12</xdr:row>
      <xdr:rowOff>38100</xdr:rowOff>
    </xdr:from>
    <xdr:to>
      <xdr:col>14</xdr:col>
      <xdr:colOff>121920</xdr:colOff>
      <xdr:row>21</xdr:row>
      <xdr:rowOff>22860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DAEFF9D-33D8-4605-8C4C-734F1FF4CA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304800</xdr:colOff>
      <xdr:row>13</xdr:row>
      <xdr:rowOff>45720</xdr:rowOff>
    </xdr:from>
    <xdr:to>
      <xdr:col>12</xdr:col>
      <xdr:colOff>91440</xdr:colOff>
      <xdr:row>14</xdr:row>
      <xdr:rowOff>106680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AA2F0269-A3DF-4CBA-94EC-DDE1E89E6392}"/>
            </a:ext>
          </a:extLst>
        </xdr:cNvPr>
        <xdr:cNvSpPr txBox="1"/>
      </xdr:nvSpPr>
      <xdr:spPr>
        <a:xfrm>
          <a:off x="5661660" y="3246120"/>
          <a:ext cx="32766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/>
        <a:lstStyle/>
        <a:p>
          <a:r>
            <a:rPr kumimoji="1" lang="en-US" altLang="ja-JP" sz="1100"/>
            <a:t>N+</a:t>
          </a:r>
          <a:endParaRPr kumimoji="1" lang="ja-JP" altLang="en-US" sz="1100"/>
        </a:p>
      </xdr:txBody>
    </xdr:sp>
    <xdr:clientData/>
  </xdr:twoCellAnchor>
  <xdr:twoCellAnchor>
    <xdr:from>
      <xdr:col>13</xdr:col>
      <xdr:colOff>426720</xdr:colOff>
      <xdr:row>16</xdr:row>
      <xdr:rowOff>190500</xdr:rowOff>
    </xdr:from>
    <xdr:to>
      <xdr:col>14</xdr:col>
      <xdr:colOff>99060</xdr:colOff>
      <xdr:row>18</xdr:row>
      <xdr:rowOff>22860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54B86541-78DE-4506-830D-1F54EB8E7B33}"/>
            </a:ext>
          </a:extLst>
        </xdr:cNvPr>
        <xdr:cNvSpPr txBox="1"/>
      </xdr:nvSpPr>
      <xdr:spPr>
        <a:xfrm>
          <a:off x="6865620" y="4076700"/>
          <a:ext cx="21336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/>
        <a:lstStyle/>
        <a:p>
          <a:r>
            <a:rPr kumimoji="1" lang="en-US" altLang="ja-JP" sz="1100"/>
            <a:t>E+</a:t>
          </a:r>
          <a:endParaRPr kumimoji="1" lang="ja-JP" altLang="en-US" sz="1100"/>
        </a:p>
      </xdr:txBody>
    </xdr:sp>
    <xdr:clientData/>
  </xdr:twoCellAnchor>
  <xdr:twoCellAnchor>
    <xdr:from>
      <xdr:col>11</xdr:col>
      <xdr:colOff>304800</xdr:colOff>
      <xdr:row>20</xdr:row>
      <xdr:rowOff>11851</xdr:rowOff>
    </xdr:from>
    <xdr:to>
      <xdr:col>12</xdr:col>
      <xdr:colOff>91440</xdr:colOff>
      <xdr:row>21</xdr:row>
      <xdr:rowOff>72811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25D6D1E8-9F20-48CA-AD4B-30D58E7C9FC4}"/>
            </a:ext>
          </a:extLst>
        </xdr:cNvPr>
        <xdr:cNvSpPr txBox="1"/>
      </xdr:nvSpPr>
      <xdr:spPr>
        <a:xfrm>
          <a:off x="5661660" y="4812451"/>
          <a:ext cx="32766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/>
        <a:lstStyle/>
        <a:p>
          <a:r>
            <a:rPr kumimoji="1" lang="en-US" altLang="ja-JP" sz="1100"/>
            <a:t>N-</a:t>
          </a:r>
          <a:endParaRPr kumimoji="1" lang="ja-JP" altLang="en-US" sz="1100"/>
        </a:p>
      </xdr:txBody>
    </xdr:sp>
    <xdr:clientData/>
  </xdr:twoCellAnchor>
  <xdr:twoCellAnchor>
    <xdr:from>
      <xdr:col>9</xdr:col>
      <xdr:colOff>320040</xdr:colOff>
      <xdr:row>16</xdr:row>
      <xdr:rowOff>182880</xdr:rowOff>
    </xdr:from>
    <xdr:to>
      <xdr:col>10</xdr:col>
      <xdr:colOff>106680</xdr:colOff>
      <xdr:row>18</xdr:row>
      <xdr:rowOff>15240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F46D8DE3-616C-4233-B44D-9F96C3D964C4}"/>
            </a:ext>
          </a:extLst>
        </xdr:cNvPr>
        <xdr:cNvSpPr txBox="1"/>
      </xdr:nvSpPr>
      <xdr:spPr>
        <a:xfrm>
          <a:off x="4594860" y="4069080"/>
          <a:ext cx="32766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/>
        <a:lstStyle/>
        <a:p>
          <a:r>
            <a:rPr kumimoji="1" lang="en-US" altLang="ja-JP" sz="1100"/>
            <a:t>E-</a:t>
          </a:r>
          <a:endParaRPr kumimoji="1" lang="ja-JP" altLang="en-US" sz="1100"/>
        </a:p>
      </xdr:txBody>
    </xdr:sp>
    <xdr:clientData/>
  </xdr:twoCellAnchor>
  <xdr:twoCellAnchor>
    <xdr:from>
      <xdr:col>8</xdr:col>
      <xdr:colOff>388620</xdr:colOff>
      <xdr:row>24</xdr:row>
      <xdr:rowOff>38100</xdr:rowOff>
    </xdr:from>
    <xdr:to>
      <xdr:col>14</xdr:col>
      <xdr:colOff>121920</xdr:colOff>
      <xdr:row>33</xdr:row>
      <xdr:rowOff>22860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72F87643-24ED-4D2E-B1CA-7FD8CADE88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304800</xdr:colOff>
      <xdr:row>25</xdr:row>
      <xdr:rowOff>45720</xdr:rowOff>
    </xdr:from>
    <xdr:to>
      <xdr:col>12</xdr:col>
      <xdr:colOff>91440</xdr:colOff>
      <xdr:row>26</xdr:row>
      <xdr:rowOff>106680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E21C5EE3-AAC4-43BD-AF08-DBCB06114607}"/>
            </a:ext>
          </a:extLst>
        </xdr:cNvPr>
        <xdr:cNvSpPr txBox="1"/>
      </xdr:nvSpPr>
      <xdr:spPr>
        <a:xfrm>
          <a:off x="5661660" y="5989320"/>
          <a:ext cx="32766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/>
        <a:lstStyle/>
        <a:p>
          <a:r>
            <a:rPr kumimoji="1" lang="en-US" altLang="ja-JP" sz="1100"/>
            <a:t>Z+</a:t>
          </a:r>
          <a:endParaRPr kumimoji="1" lang="ja-JP" altLang="en-US" sz="1100"/>
        </a:p>
      </xdr:txBody>
    </xdr:sp>
    <xdr:clientData/>
  </xdr:twoCellAnchor>
  <xdr:twoCellAnchor>
    <xdr:from>
      <xdr:col>13</xdr:col>
      <xdr:colOff>426720</xdr:colOff>
      <xdr:row>28</xdr:row>
      <xdr:rowOff>190500</xdr:rowOff>
    </xdr:from>
    <xdr:to>
      <xdr:col>14</xdr:col>
      <xdr:colOff>99060</xdr:colOff>
      <xdr:row>30</xdr:row>
      <xdr:rowOff>22860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4D84F024-ADF7-4984-80F7-6D3FC4798CD0}"/>
            </a:ext>
          </a:extLst>
        </xdr:cNvPr>
        <xdr:cNvSpPr txBox="1"/>
      </xdr:nvSpPr>
      <xdr:spPr>
        <a:xfrm>
          <a:off x="6865620" y="6819900"/>
          <a:ext cx="21336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/>
        <a:lstStyle/>
        <a:p>
          <a:r>
            <a:rPr kumimoji="1" lang="en-US" altLang="ja-JP" sz="1100"/>
            <a:t>E+</a:t>
          </a:r>
          <a:endParaRPr kumimoji="1" lang="ja-JP" altLang="en-US" sz="1100"/>
        </a:p>
      </xdr:txBody>
    </xdr:sp>
    <xdr:clientData/>
  </xdr:twoCellAnchor>
  <xdr:twoCellAnchor>
    <xdr:from>
      <xdr:col>11</xdr:col>
      <xdr:colOff>304800</xdr:colOff>
      <xdr:row>32</xdr:row>
      <xdr:rowOff>37250</xdr:rowOff>
    </xdr:from>
    <xdr:to>
      <xdr:col>12</xdr:col>
      <xdr:colOff>91440</xdr:colOff>
      <xdr:row>33</xdr:row>
      <xdr:rowOff>98210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F19153E5-A21A-47A2-882D-A0B8F7C38938}"/>
            </a:ext>
          </a:extLst>
        </xdr:cNvPr>
        <xdr:cNvSpPr txBox="1"/>
      </xdr:nvSpPr>
      <xdr:spPr>
        <a:xfrm>
          <a:off x="5661660" y="7581050"/>
          <a:ext cx="32766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/>
        <a:lstStyle/>
        <a:p>
          <a:r>
            <a:rPr kumimoji="1" lang="en-US" altLang="ja-JP" sz="1100"/>
            <a:t>Z-</a:t>
          </a:r>
          <a:endParaRPr kumimoji="1" lang="ja-JP" altLang="en-US" sz="1100"/>
        </a:p>
      </xdr:txBody>
    </xdr:sp>
    <xdr:clientData/>
  </xdr:twoCellAnchor>
  <xdr:twoCellAnchor>
    <xdr:from>
      <xdr:col>9</xdr:col>
      <xdr:colOff>320040</xdr:colOff>
      <xdr:row>28</xdr:row>
      <xdr:rowOff>182880</xdr:rowOff>
    </xdr:from>
    <xdr:to>
      <xdr:col>10</xdr:col>
      <xdr:colOff>106680</xdr:colOff>
      <xdr:row>30</xdr:row>
      <xdr:rowOff>15240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E9E7E9DD-6F81-414F-B7CE-0254D2537178}"/>
            </a:ext>
          </a:extLst>
        </xdr:cNvPr>
        <xdr:cNvSpPr txBox="1"/>
      </xdr:nvSpPr>
      <xdr:spPr>
        <a:xfrm>
          <a:off x="4594860" y="6812280"/>
          <a:ext cx="32766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/>
        <a:lstStyle/>
        <a:p>
          <a:r>
            <a:rPr kumimoji="1" lang="en-US" altLang="ja-JP" sz="1100"/>
            <a:t>E-</a:t>
          </a:r>
          <a:endParaRPr kumimoji="1" lang="ja-JP" altLang="en-US" sz="1100"/>
        </a:p>
      </xdr:txBody>
    </xdr:sp>
    <xdr:clientData/>
  </xdr:twoCellAnchor>
  <xdr:twoCellAnchor>
    <xdr:from>
      <xdr:col>11</xdr:col>
      <xdr:colOff>318654</xdr:colOff>
      <xdr:row>16</xdr:row>
      <xdr:rowOff>221673</xdr:rowOff>
    </xdr:from>
    <xdr:to>
      <xdr:col>12</xdr:col>
      <xdr:colOff>0</xdr:colOff>
      <xdr:row>17</xdr:row>
      <xdr:rowOff>166255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99E8B5F2-AADB-4550-A87F-C631C4F0275C}"/>
            </a:ext>
          </a:extLst>
        </xdr:cNvPr>
        <xdr:cNvSpPr/>
      </xdr:nvSpPr>
      <xdr:spPr>
        <a:xfrm>
          <a:off x="5666509" y="4107873"/>
          <a:ext cx="221673" cy="173182"/>
        </a:xfrm>
        <a:prstGeom prst="rect">
          <a:avLst/>
        </a:prstGeom>
        <a:noFill/>
        <a:ln w="28575">
          <a:solidFill>
            <a:srgbClr val="FF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388620</xdr:colOff>
      <xdr:row>36</xdr:row>
      <xdr:rowOff>38100</xdr:rowOff>
    </xdr:from>
    <xdr:to>
      <xdr:col>14</xdr:col>
      <xdr:colOff>121920</xdr:colOff>
      <xdr:row>45</xdr:row>
      <xdr:rowOff>22860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7DDE9D12-6DFA-4245-ABCB-27CBE656BD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304800</xdr:colOff>
      <xdr:row>37</xdr:row>
      <xdr:rowOff>45720</xdr:rowOff>
    </xdr:from>
    <xdr:to>
      <xdr:col>12</xdr:col>
      <xdr:colOff>91440</xdr:colOff>
      <xdr:row>38</xdr:row>
      <xdr:rowOff>106680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E65BFCF4-B34D-45EA-87C4-FE20AE0779E8}"/>
            </a:ext>
          </a:extLst>
        </xdr:cNvPr>
        <xdr:cNvSpPr txBox="1"/>
      </xdr:nvSpPr>
      <xdr:spPr>
        <a:xfrm>
          <a:off x="5661660" y="8732520"/>
          <a:ext cx="32766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/>
        <a:lstStyle/>
        <a:p>
          <a:r>
            <a:rPr kumimoji="1" lang="en-US" altLang="ja-JP" sz="1100"/>
            <a:t>Z+</a:t>
          </a:r>
          <a:endParaRPr kumimoji="1" lang="ja-JP" altLang="en-US" sz="1100"/>
        </a:p>
      </xdr:txBody>
    </xdr:sp>
    <xdr:clientData/>
  </xdr:twoCellAnchor>
  <xdr:twoCellAnchor>
    <xdr:from>
      <xdr:col>13</xdr:col>
      <xdr:colOff>426720</xdr:colOff>
      <xdr:row>40</xdr:row>
      <xdr:rowOff>190500</xdr:rowOff>
    </xdr:from>
    <xdr:to>
      <xdr:col>14</xdr:col>
      <xdr:colOff>99060</xdr:colOff>
      <xdr:row>42</xdr:row>
      <xdr:rowOff>22860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DBB3D618-C61D-4E7B-91DF-D8C8DDD8F449}"/>
            </a:ext>
          </a:extLst>
        </xdr:cNvPr>
        <xdr:cNvSpPr txBox="1"/>
      </xdr:nvSpPr>
      <xdr:spPr>
        <a:xfrm>
          <a:off x="6865620" y="9563100"/>
          <a:ext cx="21336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/>
        <a:lstStyle/>
        <a:p>
          <a:r>
            <a:rPr kumimoji="1" lang="en-US" altLang="ja-JP" sz="1100"/>
            <a:t>N+</a:t>
          </a:r>
          <a:endParaRPr kumimoji="1" lang="ja-JP" altLang="en-US" sz="1100"/>
        </a:p>
      </xdr:txBody>
    </xdr:sp>
    <xdr:clientData/>
  </xdr:twoCellAnchor>
  <xdr:twoCellAnchor>
    <xdr:from>
      <xdr:col>11</xdr:col>
      <xdr:colOff>304800</xdr:colOff>
      <xdr:row>44</xdr:row>
      <xdr:rowOff>28785</xdr:rowOff>
    </xdr:from>
    <xdr:to>
      <xdr:col>12</xdr:col>
      <xdr:colOff>91440</xdr:colOff>
      <xdr:row>45</xdr:row>
      <xdr:rowOff>89745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85E37428-715B-4F03-A805-47E7ACC726CC}"/>
            </a:ext>
          </a:extLst>
        </xdr:cNvPr>
        <xdr:cNvSpPr txBox="1"/>
      </xdr:nvSpPr>
      <xdr:spPr>
        <a:xfrm>
          <a:off x="5661660" y="10315785"/>
          <a:ext cx="32766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/>
        <a:lstStyle/>
        <a:p>
          <a:r>
            <a:rPr kumimoji="1" lang="en-US" altLang="ja-JP" sz="1100"/>
            <a:t>Z-</a:t>
          </a:r>
          <a:endParaRPr kumimoji="1" lang="ja-JP" altLang="en-US" sz="1100"/>
        </a:p>
      </xdr:txBody>
    </xdr:sp>
    <xdr:clientData/>
  </xdr:twoCellAnchor>
  <xdr:twoCellAnchor>
    <xdr:from>
      <xdr:col>9</xdr:col>
      <xdr:colOff>320040</xdr:colOff>
      <xdr:row>40</xdr:row>
      <xdr:rowOff>182880</xdr:rowOff>
    </xdr:from>
    <xdr:to>
      <xdr:col>10</xdr:col>
      <xdr:colOff>106680</xdr:colOff>
      <xdr:row>42</xdr:row>
      <xdr:rowOff>15240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B0081DFE-9E60-4316-B24B-6784C05383A5}"/>
            </a:ext>
          </a:extLst>
        </xdr:cNvPr>
        <xdr:cNvSpPr txBox="1"/>
      </xdr:nvSpPr>
      <xdr:spPr>
        <a:xfrm>
          <a:off x="4594860" y="9555480"/>
          <a:ext cx="32766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/>
        <a:lstStyle/>
        <a:p>
          <a:r>
            <a:rPr kumimoji="1" lang="en-US" altLang="ja-JP" sz="1100"/>
            <a:t>N-</a:t>
          </a:r>
          <a:endParaRPr kumimoji="1" lang="ja-JP" altLang="en-US" sz="1100"/>
        </a:p>
      </xdr:txBody>
    </xdr:sp>
    <xdr:clientData/>
  </xdr:twoCellAnchor>
  <xdr:twoCellAnchor>
    <xdr:from>
      <xdr:col>23</xdr:col>
      <xdr:colOff>388620</xdr:colOff>
      <xdr:row>12</xdr:row>
      <xdr:rowOff>38100</xdr:rowOff>
    </xdr:from>
    <xdr:to>
      <xdr:col>29</xdr:col>
      <xdr:colOff>121920</xdr:colOff>
      <xdr:row>21</xdr:row>
      <xdr:rowOff>22860</xdr:rowOff>
    </xdr:to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id="{ACAF966A-8292-438C-BC62-62EE80D578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304800</xdr:colOff>
      <xdr:row>13</xdr:row>
      <xdr:rowOff>45720</xdr:rowOff>
    </xdr:from>
    <xdr:to>
      <xdr:col>27</xdr:col>
      <xdr:colOff>91440</xdr:colOff>
      <xdr:row>14</xdr:row>
      <xdr:rowOff>106680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2D5DBBCC-20F2-4C76-BE36-01E2E393A165}"/>
            </a:ext>
          </a:extLst>
        </xdr:cNvPr>
        <xdr:cNvSpPr txBox="1"/>
      </xdr:nvSpPr>
      <xdr:spPr>
        <a:xfrm>
          <a:off x="13609320" y="3246120"/>
          <a:ext cx="32766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/>
        <a:lstStyle/>
        <a:p>
          <a:r>
            <a:rPr kumimoji="1" lang="en-US" altLang="ja-JP" sz="1100"/>
            <a:t>N+</a:t>
          </a:r>
          <a:endParaRPr kumimoji="1" lang="ja-JP" altLang="en-US" sz="1100"/>
        </a:p>
      </xdr:txBody>
    </xdr:sp>
    <xdr:clientData/>
  </xdr:twoCellAnchor>
  <xdr:twoCellAnchor>
    <xdr:from>
      <xdr:col>28</xdr:col>
      <xdr:colOff>426720</xdr:colOff>
      <xdr:row>16</xdr:row>
      <xdr:rowOff>190500</xdr:rowOff>
    </xdr:from>
    <xdr:to>
      <xdr:col>29</xdr:col>
      <xdr:colOff>99060</xdr:colOff>
      <xdr:row>18</xdr:row>
      <xdr:rowOff>22860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D81804C5-3512-4557-B697-90C896C57D53}"/>
            </a:ext>
          </a:extLst>
        </xdr:cNvPr>
        <xdr:cNvSpPr txBox="1"/>
      </xdr:nvSpPr>
      <xdr:spPr>
        <a:xfrm>
          <a:off x="14813280" y="4076700"/>
          <a:ext cx="21336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/>
        <a:lstStyle/>
        <a:p>
          <a:r>
            <a:rPr kumimoji="1" lang="en-US" altLang="ja-JP" sz="1100"/>
            <a:t>E+</a:t>
          </a:r>
          <a:endParaRPr kumimoji="1" lang="ja-JP" altLang="en-US" sz="1100"/>
        </a:p>
      </xdr:txBody>
    </xdr:sp>
    <xdr:clientData/>
  </xdr:twoCellAnchor>
  <xdr:twoCellAnchor>
    <xdr:from>
      <xdr:col>26</xdr:col>
      <xdr:colOff>304800</xdr:colOff>
      <xdr:row>20</xdr:row>
      <xdr:rowOff>28786</xdr:rowOff>
    </xdr:from>
    <xdr:to>
      <xdr:col>27</xdr:col>
      <xdr:colOff>91440</xdr:colOff>
      <xdr:row>21</xdr:row>
      <xdr:rowOff>89746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9B1D5E38-BBA7-448A-9EE6-74C56F423DE5}"/>
            </a:ext>
          </a:extLst>
        </xdr:cNvPr>
        <xdr:cNvSpPr txBox="1"/>
      </xdr:nvSpPr>
      <xdr:spPr>
        <a:xfrm>
          <a:off x="13609320" y="4829386"/>
          <a:ext cx="32766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/>
        <a:lstStyle/>
        <a:p>
          <a:r>
            <a:rPr kumimoji="1" lang="en-US" altLang="ja-JP" sz="1100"/>
            <a:t>N-</a:t>
          </a:r>
          <a:endParaRPr kumimoji="1" lang="ja-JP" altLang="en-US" sz="1100"/>
        </a:p>
      </xdr:txBody>
    </xdr:sp>
    <xdr:clientData/>
  </xdr:twoCellAnchor>
  <xdr:twoCellAnchor>
    <xdr:from>
      <xdr:col>24</xdr:col>
      <xdr:colOff>320040</xdr:colOff>
      <xdr:row>16</xdr:row>
      <xdr:rowOff>182880</xdr:rowOff>
    </xdr:from>
    <xdr:to>
      <xdr:col>25</xdr:col>
      <xdr:colOff>106680</xdr:colOff>
      <xdr:row>18</xdr:row>
      <xdr:rowOff>15240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5C42906B-438F-4CC9-BA37-95FD348F8F05}"/>
            </a:ext>
          </a:extLst>
        </xdr:cNvPr>
        <xdr:cNvSpPr txBox="1"/>
      </xdr:nvSpPr>
      <xdr:spPr>
        <a:xfrm>
          <a:off x="12542520" y="4069080"/>
          <a:ext cx="32766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/>
        <a:lstStyle/>
        <a:p>
          <a:r>
            <a:rPr kumimoji="1" lang="en-US" altLang="ja-JP" sz="1100"/>
            <a:t>E-</a:t>
          </a:r>
          <a:endParaRPr kumimoji="1" lang="ja-JP" altLang="en-US" sz="1100"/>
        </a:p>
      </xdr:txBody>
    </xdr:sp>
    <xdr:clientData/>
  </xdr:twoCellAnchor>
  <xdr:twoCellAnchor>
    <xdr:from>
      <xdr:col>15</xdr:col>
      <xdr:colOff>91440</xdr:colOff>
      <xdr:row>11</xdr:row>
      <xdr:rowOff>175260</xdr:rowOff>
    </xdr:from>
    <xdr:to>
      <xdr:col>15</xdr:col>
      <xdr:colOff>548640</xdr:colOff>
      <xdr:row>21</xdr:row>
      <xdr:rowOff>160020</xdr:rowOff>
    </xdr:to>
    <xdr:sp macro="" textlink="">
      <xdr:nvSpPr>
        <xdr:cNvPr id="24" name="矢印: 右 23">
          <a:extLst>
            <a:ext uri="{FF2B5EF4-FFF2-40B4-BE49-F238E27FC236}">
              <a16:creationId xmlns:a16="http://schemas.microsoft.com/office/drawing/2014/main" id="{230B95A5-29DD-4214-A638-0F2AD139EA6A}"/>
            </a:ext>
          </a:extLst>
        </xdr:cNvPr>
        <xdr:cNvSpPr/>
      </xdr:nvSpPr>
      <xdr:spPr>
        <a:xfrm>
          <a:off x="7612380" y="2918460"/>
          <a:ext cx="457200" cy="2270760"/>
        </a:xfrm>
        <a:prstGeom prst="rightArrow">
          <a:avLst>
            <a:gd name="adj1" fmla="val 66355"/>
            <a:gd name="adj2" fmla="val 55000"/>
          </a:avLst>
        </a:prstGeom>
        <a:noFill/>
        <a:ln>
          <a:solidFill>
            <a:srgbClr val="002060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オフセット</a:t>
          </a:r>
        </a:p>
      </xdr:txBody>
    </xdr:sp>
    <xdr:clientData/>
  </xdr:twoCellAnchor>
  <xdr:twoCellAnchor>
    <xdr:from>
      <xdr:col>23</xdr:col>
      <xdr:colOff>388620</xdr:colOff>
      <xdr:row>24</xdr:row>
      <xdr:rowOff>38100</xdr:rowOff>
    </xdr:from>
    <xdr:to>
      <xdr:col>29</xdr:col>
      <xdr:colOff>121920</xdr:colOff>
      <xdr:row>33</xdr:row>
      <xdr:rowOff>22860</xdr:rowOff>
    </xdr:to>
    <xdr:graphicFrame macro="">
      <xdr:nvGraphicFramePr>
        <xdr:cNvPr id="25" name="グラフ 24">
          <a:extLst>
            <a:ext uri="{FF2B5EF4-FFF2-40B4-BE49-F238E27FC236}">
              <a16:creationId xmlns:a16="http://schemas.microsoft.com/office/drawing/2014/main" id="{8E09448A-E1C2-46B8-9B3C-EE5EFFFF6D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304800</xdr:colOff>
      <xdr:row>25</xdr:row>
      <xdr:rowOff>45720</xdr:rowOff>
    </xdr:from>
    <xdr:to>
      <xdr:col>27</xdr:col>
      <xdr:colOff>91440</xdr:colOff>
      <xdr:row>26</xdr:row>
      <xdr:rowOff>106680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39FF6DA-FF25-406D-A333-3F1B92DA6793}"/>
            </a:ext>
          </a:extLst>
        </xdr:cNvPr>
        <xdr:cNvSpPr txBox="1"/>
      </xdr:nvSpPr>
      <xdr:spPr>
        <a:xfrm>
          <a:off x="13609320" y="5989320"/>
          <a:ext cx="32766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/>
        <a:lstStyle/>
        <a:p>
          <a:r>
            <a:rPr kumimoji="1" lang="en-US" altLang="ja-JP" sz="1100"/>
            <a:t>Z+</a:t>
          </a:r>
          <a:endParaRPr kumimoji="1" lang="ja-JP" altLang="en-US" sz="1100"/>
        </a:p>
      </xdr:txBody>
    </xdr:sp>
    <xdr:clientData/>
  </xdr:twoCellAnchor>
  <xdr:twoCellAnchor>
    <xdr:from>
      <xdr:col>28</xdr:col>
      <xdr:colOff>426720</xdr:colOff>
      <xdr:row>28</xdr:row>
      <xdr:rowOff>190500</xdr:rowOff>
    </xdr:from>
    <xdr:to>
      <xdr:col>29</xdr:col>
      <xdr:colOff>99060</xdr:colOff>
      <xdr:row>30</xdr:row>
      <xdr:rowOff>22860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AAF57F84-42A0-4F0F-A0BB-03537EF9DBC1}"/>
            </a:ext>
          </a:extLst>
        </xdr:cNvPr>
        <xdr:cNvSpPr txBox="1"/>
      </xdr:nvSpPr>
      <xdr:spPr>
        <a:xfrm>
          <a:off x="14813280" y="6819900"/>
          <a:ext cx="21336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/>
        <a:lstStyle/>
        <a:p>
          <a:r>
            <a:rPr kumimoji="1" lang="en-US" altLang="ja-JP" sz="1100"/>
            <a:t>E+</a:t>
          </a:r>
          <a:endParaRPr kumimoji="1" lang="ja-JP" altLang="en-US" sz="1100"/>
        </a:p>
      </xdr:txBody>
    </xdr:sp>
    <xdr:clientData/>
  </xdr:twoCellAnchor>
  <xdr:twoCellAnchor>
    <xdr:from>
      <xdr:col>26</xdr:col>
      <xdr:colOff>304800</xdr:colOff>
      <xdr:row>32</xdr:row>
      <xdr:rowOff>28786</xdr:rowOff>
    </xdr:from>
    <xdr:to>
      <xdr:col>27</xdr:col>
      <xdr:colOff>91440</xdr:colOff>
      <xdr:row>33</xdr:row>
      <xdr:rowOff>89746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F5C25D56-3A85-4FAA-96DE-447030EF64F2}"/>
            </a:ext>
          </a:extLst>
        </xdr:cNvPr>
        <xdr:cNvSpPr txBox="1"/>
      </xdr:nvSpPr>
      <xdr:spPr>
        <a:xfrm>
          <a:off x="13609320" y="7572586"/>
          <a:ext cx="32766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/>
        <a:lstStyle/>
        <a:p>
          <a:r>
            <a:rPr kumimoji="1" lang="en-US" altLang="ja-JP" sz="1100"/>
            <a:t>Z-</a:t>
          </a:r>
          <a:endParaRPr kumimoji="1" lang="ja-JP" altLang="en-US" sz="1100"/>
        </a:p>
      </xdr:txBody>
    </xdr:sp>
    <xdr:clientData/>
  </xdr:twoCellAnchor>
  <xdr:twoCellAnchor>
    <xdr:from>
      <xdr:col>24</xdr:col>
      <xdr:colOff>320040</xdr:colOff>
      <xdr:row>28</xdr:row>
      <xdr:rowOff>182880</xdr:rowOff>
    </xdr:from>
    <xdr:to>
      <xdr:col>25</xdr:col>
      <xdr:colOff>106680</xdr:colOff>
      <xdr:row>30</xdr:row>
      <xdr:rowOff>15240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C9F59E57-6079-4DB7-9E68-9D6399C4F766}"/>
            </a:ext>
          </a:extLst>
        </xdr:cNvPr>
        <xdr:cNvSpPr txBox="1"/>
      </xdr:nvSpPr>
      <xdr:spPr>
        <a:xfrm>
          <a:off x="12542520" y="6812280"/>
          <a:ext cx="32766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/>
        <a:lstStyle/>
        <a:p>
          <a:r>
            <a:rPr kumimoji="1" lang="en-US" altLang="ja-JP" sz="1100"/>
            <a:t>E-</a:t>
          </a:r>
          <a:endParaRPr kumimoji="1" lang="ja-JP" altLang="en-US" sz="1100"/>
        </a:p>
      </xdr:txBody>
    </xdr:sp>
    <xdr:clientData/>
  </xdr:twoCellAnchor>
  <xdr:twoCellAnchor>
    <xdr:from>
      <xdr:col>15</xdr:col>
      <xdr:colOff>91440</xdr:colOff>
      <xdr:row>23</xdr:row>
      <xdr:rowOff>66403</xdr:rowOff>
    </xdr:from>
    <xdr:to>
      <xdr:col>15</xdr:col>
      <xdr:colOff>548640</xdr:colOff>
      <xdr:row>33</xdr:row>
      <xdr:rowOff>51163</xdr:rowOff>
    </xdr:to>
    <xdr:sp macro="" textlink="">
      <xdr:nvSpPr>
        <xdr:cNvPr id="30" name="矢印: 右 29">
          <a:extLst>
            <a:ext uri="{FF2B5EF4-FFF2-40B4-BE49-F238E27FC236}">
              <a16:creationId xmlns:a16="http://schemas.microsoft.com/office/drawing/2014/main" id="{BA3ABB60-4AFD-4FF8-AE28-8019638B1501}"/>
            </a:ext>
          </a:extLst>
        </xdr:cNvPr>
        <xdr:cNvSpPr/>
      </xdr:nvSpPr>
      <xdr:spPr>
        <a:xfrm>
          <a:off x="7612380" y="5552803"/>
          <a:ext cx="457200" cy="2270760"/>
        </a:xfrm>
        <a:prstGeom prst="rightArrow">
          <a:avLst>
            <a:gd name="adj1" fmla="val 66355"/>
            <a:gd name="adj2" fmla="val 55000"/>
          </a:avLst>
        </a:prstGeom>
        <a:noFill/>
        <a:ln>
          <a:solidFill>
            <a:srgbClr val="002060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オフセット</a:t>
          </a:r>
        </a:p>
      </xdr:txBody>
    </xdr:sp>
    <xdr:clientData/>
  </xdr:twoCellAnchor>
  <xdr:twoCellAnchor>
    <xdr:from>
      <xdr:col>23</xdr:col>
      <xdr:colOff>388620</xdr:colOff>
      <xdr:row>36</xdr:row>
      <xdr:rowOff>38100</xdr:rowOff>
    </xdr:from>
    <xdr:to>
      <xdr:col>29</xdr:col>
      <xdr:colOff>121920</xdr:colOff>
      <xdr:row>45</xdr:row>
      <xdr:rowOff>22860</xdr:rowOff>
    </xdr:to>
    <xdr:graphicFrame macro="">
      <xdr:nvGraphicFramePr>
        <xdr:cNvPr id="31" name="グラフ 30">
          <a:extLst>
            <a:ext uri="{FF2B5EF4-FFF2-40B4-BE49-F238E27FC236}">
              <a16:creationId xmlns:a16="http://schemas.microsoft.com/office/drawing/2014/main" id="{20DFB11C-87A1-414D-B399-5DBE544648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26</xdr:col>
      <xdr:colOff>304800</xdr:colOff>
      <xdr:row>37</xdr:row>
      <xdr:rowOff>45720</xdr:rowOff>
    </xdr:from>
    <xdr:to>
      <xdr:col>27</xdr:col>
      <xdr:colOff>91440</xdr:colOff>
      <xdr:row>38</xdr:row>
      <xdr:rowOff>106680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1008C475-D4AF-4CD6-B210-F225FEF6270F}"/>
            </a:ext>
          </a:extLst>
        </xdr:cNvPr>
        <xdr:cNvSpPr txBox="1"/>
      </xdr:nvSpPr>
      <xdr:spPr>
        <a:xfrm>
          <a:off x="13609320" y="8732520"/>
          <a:ext cx="32766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/>
        <a:lstStyle/>
        <a:p>
          <a:r>
            <a:rPr kumimoji="1" lang="en-US" altLang="ja-JP" sz="1100"/>
            <a:t>Z+</a:t>
          </a:r>
          <a:endParaRPr kumimoji="1" lang="ja-JP" altLang="en-US" sz="1100"/>
        </a:p>
      </xdr:txBody>
    </xdr:sp>
    <xdr:clientData/>
  </xdr:twoCellAnchor>
  <xdr:twoCellAnchor>
    <xdr:from>
      <xdr:col>28</xdr:col>
      <xdr:colOff>426720</xdr:colOff>
      <xdr:row>40</xdr:row>
      <xdr:rowOff>190500</xdr:rowOff>
    </xdr:from>
    <xdr:to>
      <xdr:col>29</xdr:col>
      <xdr:colOff>99060</xdr:colOff>
      <xdr:row>42</xdr:row>
      <xdr:rowOff>22860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9D03F27D-E022-47AE-9ED4-A51EC3ACF4EF}"/>
            </a:ext>
          </a:extLst>
        </xdr:cNvPr>
        <xdr:cNvSpPr txBox="1"/>
      </xdr:nvSpPr>
      <xdr:spPr>
        <a:xfrm>
          <a:off x="14813280" y="9563100"/>
          <a:ext cx="21336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/>
        <a:lstStyle/>
        <a:p>
          <a:r>
            <a:rPr kumimoji="1" lang="en-US" altLang="ja-JP" sz="1100"/>
            <a:t>N+</a:t>
          </a:r>
          <a:endParaRPr kumimoji="1" lang="ja-JP" altLang="en-US" sz="1100"/>
        </a:p>
      </xdr:txBody>
    </xdr:sp>
    <xdr:clientData/>
  </xdr:twoCellAnchor>
  <xdr:twoCellAnchor>
    <xdr:from>
      <xdr:col>26</xdr:col>
      <xdr:colOff>304800</xdr:colOff>
      <xdr:row>44</xdr:row>
      <xdr:rowOff>28786</xdr:rowOff>
    </xdr:from>
    <xdr:to>
      <xdr:col>27</xdr:col>
      <xdr:colOff>91440</xdr:colOff>
      <xdr:row>45</xdr:row>
      <xdr:rowOff>89746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E2E7DF06-79F4-4CA3-B81B-74FFB50C97EC}"/>
            </a:ext>
          </a:extLst>
        </xdr:cNvPr>
        <xdr:cNvSpPr txBox="1"/>
      </xdr:nvSpPr>
      <xdr:spPr>
        <a:xfrm>
          <a:off x="13609320" y="10315786"/>
          <a:ext cx="32766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/>
        <a:lstStyle/>
        <a:p>
          <a:r>
            <a:rPr kumimoji="1" lang="en-US" altLang="ja-JP" sz="1100"/>
            <a:t>Z-</a:t>
          </a:r>
          <a:endParaRPr kumimoji="1" lang="ja-JP" altLang="en-US" sz="1100"/>
        </a:p>
      </xdr:txBody>
    </xdr:sp>
    <xdr:clientData/>
  </xdr:twoCellAnchor>
  <xdr:twoCellAnchor>
    <xdr:from>
      <xdr:col>24</xdr:col>
      <xdr:colOff>320040</xdr:colOff>
      <xdr:row>40</xdr:row>
      <xdr:rowOff>182880</xdr:rowOff>
    </xdr:from>
    <xdr:to>
      <xdr:col>25</xdr:col>
      <xdr:colOff>106680</xdr:colOff>
      <xdr:row>42</xdr:row>
      <xdr:rowOff>15240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3742556F-2FCF-4D81-8508-9761B5CA11D5}"/>
            </a:ext>
          </a:extLst>
        </xdr:cNvPr>
        <xdr:cNvSpPr txBox="1"/>
      </xdr:nvSpPr>
      <xdr:spPr>
        <a:xfrm>
          <a:off x="12542520" y="9555480"/>
          <a:ext cx="32766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/>
        <a:lstStyle/>
        <a:p>
          <a:r>
            <a:rPr kumimoji="1" lang="en-US" altLang="ja-JP" sz="1100"/>
            <a:t>N-</a:t>
          </a:r>
          <a:endParaRPr kumimoji="1" lang="ja-JP" altLang="en-US" sz="1100"/>
        </a:p>
      </xdr:txBody>
    </xdr:sp>
    <xdr:clientData/>
  </xdr:twoCellAnchor>
  <xdr:twoCellAnchor>
    <xdr:from>
      <xdr:col>15</xdr:col>
      <xdr:colOff>91440</xdr:colOff>
      <xdr:row>35</xdr:row>
      <xdr:rowOff>142603</xdr:rowOff>
    </xdr:from>
    <xdr:to>
      <xdr:col>15</xdr:col>
      <xdr:colOff>548640</xdr:colOff>
      <xdr:row>45</xdr:row>
      <xdr:rowOff>127363</xdr:rowOff>
    </xdr:to>
    <xdr:sp macro="" textlink="">
      <xdr:nvSpPr>
        <xdr:cNvPr id="36" name="矢印: 右 35">
          <a:extLst>
            <a:ext uri="{FF2B5EF4-FFF2-40B4-BE49-F238E27FC236}">
              <a16:creationId xmlns:a16="http://schemas.microsoft.com/office/drawing/2014/main" id="{94229D86-0DD6-4E92-8655-C5DA8A3DB76F}"/>
            </a:ext>
          </a:extLst>
        </xdr:cNvPr>
        <xdr:cNvSpPr/>
      </xdr:nvSpPr>
      <xdr:spPr>
        <a:xfrm>
          <a:off x="7612380" y="8372203"/>
          <a:ext cx="457200" cy="2270760"/>
        </a:xfrm>
        <a:prstGeom prst="rightArrow">
          <a:avLst>
            <a:gd name="adj1" fmla="val 66355"/>
            <a:gd name="adj2" fmla="val 55000"/>
          </a:avLst>
        </a:prstGeom>
        <a:noFill/>
        <a:ln>
          <a:solidFill>
            <a:srgbClr val="002060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オフセット</a:t>
          </a:r>
        </a:p>
      </xdr:txBody>
    </xdr:sp>
    <xdr:clientData/>
  </xdr:twoCellAnchor>
  <xdr:twoCellAnchor>
    <xdr:from>
      <xdr:col>11</xdr:col>
      <xdr:colOff>325581</xdr:colOff>
      <xdr:row>29</xdr:row>
      <xdr:rowOff>6927</xdr:rowOff>
    </xdr:from>
    <xdr:to>
      <xdr:col>12</xdr:col>
      <xdr:colOff>6927</xdr:colOff>
      <xdr:row>29</xdr:row>
      <xdr:rowOff>193964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6F37AD64-4F41-4CE4-A71A-5912A4A20055}"/>
            </a:ext>
          </a:extLst>
        </xdr:cNvPr>
        <xdr:cNvSpPr/>
      </xdr:nvSpPr>
      <xdr:spPr>
        <a:xfrm>
          <a:off x="5673436" y="6864927"/>
          <a:ext cx="221673" cy="187037"/>
        </a:xfrm>
        <a:prstGeom prst="rect">
          <a:avLst/>
        </a:prstGeom>
        <a:noFill/>
        <a:ln w="28575">
          <a:solidFill>
            <a:srgbClr val="FF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339437</xdr:colOff>
      <xdr:row>40</xdr:row>
      <xdr:rowOff>200891</xdr:rowOff>
    </xdr:from>
    <xdr:to>
      <xdr:col>12</xdr:col>
      <xdr:colOff>41564</xdr:colOff>
      <xdr:row>42</xdr:row>
      <xdr:rowOff>0</xdr:rowOff>
    </xdr:to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id="{EAAB989E-3C14-4E43-A56D-0814C4715AAA}"/>
            </a:ext>
          </a:extLst>
        </xdr:cNvPr>
        <xdr:cNvSpPr/>
      </xdr:nvSpPr>
      <xdr:spPr>
        <a:xfrm>
          <a:off x="5687292" y="9573491"/>
          <a:ext cx="242454" cy="256309"/>
        </a:xfrm>
        <a:prstGeom prst="rect">
          <a:avLst/>
        </a:prstGeom>
        <a:noFill/>
        <a:ln w="28575">
          <a:solidFill>
            <a:srgbClr val="FF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353289</xdr:colOff>
      <xdr:row>17</xdr:row>
      <xdr:rowOff>13854</xdr:rowOff>
    </xdr:from>
    <xdr:to>
      <xdr:col>26</xdr:col>
      <xdr:colOff>526472</xdr:colOff>
      <xdr:row>17</xdr:row>
      <xdr:rowOff>166255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AEE444F7-BE92-49F2-87DE-3756D833CD00}"/>
            </a:ext>
          </a:extLst>
        </xdr:cNvPr>
        <xdr:cNvSpPr/>
      </xdr:nvSpPr>
      <xdr:spPr>
        <a:xfrm>
          <a:off x="13639798" y="4128654"/>
          <a:ext cx="173183" cy="152401"/>
        </a:xfrm>
        <a:prstGeom prst="rect">
          <a:avLst/>
        </a:prstGeom>
        <a:noFill/>
        <a:ln w="28575">
          <a:solidFill>
            <a:srgbClr val="FF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318655</xdr:colOff>
      <xdr:row>29</xdr:row>
      <xdr:rowOff>27709</xdr:rowOff>
    </xdr:from>
    <xdr:to>
      <xdr:col>26</xdr:col>
      <xdr:colOff>533400</xdr:colOff>
      <xdr:row>29</xdr:row>
      <xdr:rowOff>166254</xdr:rowOff>
    </xdr:to>
    <xdr:sp macro="" textlink="">
      <xdr:nvSpPr>
        <xdr:cNvPr id="40" name="正方形/長方形 39">
          <a:extLst>
            <a:ext uri="{FF2B5EF4-FFF2-40B4-BE49-F238E27FC236}">
              <a16:creationId xmlns:a16="http://schemas.microsoft.com/office/drawing/2014/main" id="{601D99E8-800E-442F-8103-84D2E7B29B8A}"/>
            </a:ext>
          </a:extLst>
        </xdr:cNvPr>
        <xdr:cNvSpPr/>
      </xdr:nvSpPr>
      <xdr:spPr>
        <a:xfrm>
          <a:off x="13605164" y="6885709"/>
          <a:ext cx="214745" cy="138545"/>
        </a:xfrm>
        <a:prstGeom prst="rect">
          <a:avLst/>
        </a:prstGeom>
        <a:noFill/>
        <a:ln w="28575">
          <a:solidFill>
            <a:srgbClr val="FF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360218</xdr:colOff>
      <xdr:row>41</xdr:row>
      <xdr:rowOff>13856</xdr:rowOff>
    </xdr:from>
    <xdr:to>
      <xdr:col>27</xdr:col>
      <xdr:colOff>13855</xdr:colOff>
      <xdr:row>41</xdr:row>
      <xdr:rowOff>166256</xdr:rowOff>
    </xdr:to>
    <xdr:sp macro="" textlink="">
      <xdr:nvSpPr>
        <xdr:cNvPr id="41" name="正方形/長方形 40">
          <a:extLst>
            <a:ext uri="{FF2B5EF4-FFF2-40B4-BE49-F238E27FC236}">
              <a16:creationId xmlns:a16="http://schemas.microsoft.com/office/drawing/2014/main" id="{D6B36EDA-D0A2-400F-96DE-245AF995F356}"/>
            </a:ext>
          </a:extLst>
        </xdr:cNvPr>
        <xdr:cNvSpPr/>
      </xdr:nvSpPr>
      <xdr:spPr>
        <a:xfrm>
          <a:off x="13646727" y="9615056"/>
          <a:ext cx="193964" cy="152400"/>
        </a:xfrm>
        <a:prstGeom prst="rect">
          <a:avLst/>
        </a:prstGeom>
        <a:noFill/>
        <a:ln w="28575">
          <a:solidFill>
            <a:srgbClr val="FF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228611</xdr:colOff>
      <xdr:row>49</xdr:row>
      <xdr:rowOff>19432</xdr:rowOff>
    </xdr:from>
    <xdr:to>
      <xdr:col>28</xdr:col>
      <xdr:colOff>16945</xdr:colOff>
      <xdr:row>73</xdr:row>
      <xdr:rowOff>94831</xdr:rowOff>
    </xdr:to>
    <xdr:grpSp>
      <xdr:nvGrpSpPr>
        <xdr:cNvPr id="42" name="グループ化 41">
          <a:extLst>
            <a:ext uri="{FF2B5EF4-FFF2-40B4-BE49-F238E27FC236}">
              <a16:creationId xmlns:a16="http://schemas.microsoft.com/office/drawing/2014/main" id="{DD380D30-CEB4-47F3-9834-135BBFB092BB}"/>
            </a:ext>
          </a:extLst>
        </xdr:cNvPr>
        <xdr:cNvGrpSpPr/>
      </xdr:nvGrpSpPr>
      <xdr:grpSpPr>
        <a:xfrm>
          <a:off x="1261544" y="11449432"/>
          <a:ext cx="13165668" cy="5561799"/>
          <a:chOff x="1276361" y="11281103"/>
          <a:chExt cx="13257029" cy="5486281"/>
        </a:xfrm>
      </xdr:grpSpPr>
      <xdr:grpSp>
        <xdr:nvGrpSpPr>
          <xdr:cNvPr id="43" name="グループ化 42">
            <a:extLst>
              <a:ext uri="{FF2B5EF4-FFF2-40B4-BE49-F238E27FC236}">
                <a16:creationId xmlns:a16="http://schemas.microsoft.com/office/drawing/2014/main" id="{380E051F-AE2C-15DC-F303-7D69A57C3C4D}"/>
              </a:ext>
            </a:extLst>
          </xdr:cNvPr>
          <xdr:cNvGrpSpPr/>
        </xdr:nvGrpSpPr>
        <xdr:grpSpPr>
          <a:xfrm>
            <a:off x="1276361" y="11281103"/>
            <a:ext cx="13257029" cy="5486281"/>
            <a:chOff x="3665221" y="327661"/>
            <a:chExt cx="4610099" cy="2354660"/>
          </a:xfrm>
        </xdr:grpSpPr>
        <xdr:pic>
          <xdr:nvPicPr>
            <xdr:cNvPr id="52" name="図 51">
              <a:extLst>
                <a:ext uri="{FF2B5EF4-FFF2-40B4-BE49-F238E27FC236}">
                  <a16:creationId xmlns:a16="http://schemas.microsoft.com/office/drawing/2014/main" id="{1AF0D357-F336-606D-8A94-DADD8CDF7B69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3665221" y="327661"/>
              <a:ext cx="4610099" cy="2354660"/>
            </a:xfrm>
            <a:prstGeom prst="rect">
              <a:avLst/>
            </a:prstGeom>
            <a:ln>
              <a:solidFill>
                <a:schemeClr val="tx1"/>
              </a:solidFill>
            </a:ln>
          </xdr:spPr>
        </xdr:pic>
        <xdr:sp macro="" textlink="">
          <xdr:nvSpPr>
            <xdr:cNvPr id="53" name="テキスト ボックス 52">
              <a:extLst>
                <a:ext uri="{FF2B5EF4-FFF2-40B4-BE49-F238E27FC236}">
                  <a16:creationId xmlns:a16="http://schemas.microsoft.com/office/drawing/2014/main" id="{C2BD2102-5BA8-C05A-C0AE-7B22D30F1377}"/>
                </a:ext>
              </a:extLst>
            </xdr:cNvPr>
            <xdr:cNvSpPr txBox="1"/>
          </xdr:nvSpPr>
          <xdr:spPr>
            <a:xfrm>
              <a:off x="3769079" y="361310"/>
              <a:ext cx="2000957" cy="18559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400"/>
                <a:t>どの方角を向いて計測しているか</a:t>
              </a:r>
            </a:p>
          </xdr:txBody>
        </xdr:sp>
        <xdr:sp macro="" textlink="">
          <xdr:nvSpPr>
            <xdr:cNvPr id="54" name="テキスト ボックス 53">
              <a:extLst>
                <a:ext uri="{FF2B5EF4-FFF2-40B4-BE49-F238E27FC236}">
                  <a16:creationId xmlns:a16="http://schemas.microsoft.com/office/drawing/2014/main" id="{6DBDB09D-A41F-D956-E1C0-846F6A94F345}"/>
                </a:ext>
              </a:extLst>
            </xdr:cNvPr>
            <xdr:cNvSpPr txBox="1"/>
          </xdr:nvSpPr>
          <xdr:spPr>
            <a:xfrm>
              <a:off x="6016418" y="361310"/>
              <a:ext cx="2179416" cy="18559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400"/>
                <a:t>どの姿勢で計測しているか</a:t>
              </a:r>
            </a:p>
          </xdr:txBody>
        </xdr:sp>
      </xdr:grpSp>
      <xdr:sp macro="" textlink="">
        <xdr:nvSpPr>
          <xdr:cNvPr id="44" name="テキスト ボックス 43">
            <a:extLst>
              <a:ext uri="{FF2B5EF4-FFF2-40B4-BE49-F238E27FC236}">
                <a16:creationId xmlns:a16="http://schemas.microsoft.com/office/drawing/2014/main" id="{05291F24-212E-11C6-63A5-731399FA407D}"/>
              </a:ext>
            </a:extLst>
          </xdr:cNvPr>
          <xdr:cNvSpPr txBox="1"/>
        </xdr:nvSpPr>
        <xdr:spPr>
          <a:xfrm>
            <a:off x="1751571" y="11870948"/>
            <a:ext cx="2506796" cy="336453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050"/>
              <a:t>北向き</a:t>
            </a:r>
          </a:p>
        </xdr:txBody>
      </xdr:sp>
      <xdr:sp macro="" textlink="">
        <xdr:nvSpPr>
          <xdr:cNvPr id="45" name="テキスト ボックス 44">
            <a:extLst>
              <a:ext uri="{FF2B5EF4-FFF2-40B4-BE49-F238E27FC236}">
                <a16:creationId xmlns:a16="http://schemas.microsoft.com/office/drawing/2014/main" id="{9A459DDF-A091-C8CC-5E7F-D21317D4760B}"/>
              </a:ext>
            </a:extLst>
          </xdr:cNvPr>
          <xdr:cNvSpPr txBox="1"/>
        </xdr:nvSpPr>
        <xdr:spPr>
          <a:xfrm>
            <a:off x="4604221" y="11866123"/>
            <a:ext cx="2499176" cy="336453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050"/>
              <a:t>東向き</a:t>
            </a:r>
          </a:p>
        </xdr:txBody>
      </xdr:sp>
      <xdr:sp macro="" textlink="">
        <xdr:nvSpPr>
          <xdr:cNvPr id="46" name="テキスト ボックス 45">
            <a:extLst>
              <a:ext uri="{FF2B5EF4-FFF2-40B4-BE49-F238E27FC236}">
                <a16:creationId xmlns:a16="http://schemas.microsoft.com/office/drawing/2014/main" id="{EE3C6BB2-80C6-DB28-08BB-21A185422301}"/>
              </a:ext>
            </a:extLst>
          </xdr:cNvPr>
          <xdr:cNvSpPr txBox="1"/>
        </xdr:nvSpPr>
        <xdr:spPr>
          <a:xfrm>
            <a:off x="4608031" y="14500379"/>
            <a:ext cx="2499176" cy="33454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050"/>
              <a:t>西向き</a:t>
            </a:r>
          </a:p>
        </xdr:txBody>
      </xdr:sp>
      <xdr:sp macro="" textlink="">
        <xdr:nvSpPr>
          <xdr:cNvPr id="47" name="テキスト ボックス 46">
            <a:extLst>
              <a:ext uri="{FF2B5EF4-FFF2-40B4-BE49-F238E27FC236}">
                <a16:creationId xmlns:a16="http://schemas.microsoft.com/office/drawing/2014/main" id="{9FCD4681-3BDE-4BE0-08C7-B73EC257922F}"/>
              </a:ext>
            </a:extLst>
          </xdr:cNvPr>
          <xdr:cNvSpPr txBox="1"/>
        </xdr:nvSpPr>
        <xdr:spPr>
          <a:xfrm>
            <a:off x="1741871" y="14502284"/>
            <a:ext cx="2501081" cy="332643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050"/>
              <a:t>南向き</a:t>
            </a:r>
          </a:p>
        </xdr:txBody>
      </xdr:sp>
      <xdr:sp macro="" textlink="">
        <xdr:nvSpPr>
          <xdr:cNvPr id="48" name="テキスト ボックス 47">
            <a:extLst>
              <a:ext uri="{FF2B5EF4-FFF2-40B4-BE49-F238E27FC236}">
                <a16:creationId xmlns:a16="http://schemas.microsoft.com/office/drawing/2014/main" id="{C2EE06B8-5A75-E14B-53D4-ED71B373AEE5}"/>
              </a:ext>
            </a:extLst>
          </xdr:cNvPr>
          <xdr:cNvSpPr txBox="1"/>
        </xdr:nvSpPr>
        <xdr:spPr>
          <a:xfrm>
            <a:off x="8107344" y="12000846"/>
            <a:ext cx="2720330" cy="336453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050"/>
              <a:t>姿勢１</a:t>
            </a:r>
          </a:p>
        </xdr:txBody>
      </xdr:sp>
      <xdr:sp macro="" textlink="">
        <xdr:nvSpPr>
          <xdr:cNvPr id="49" name="テキスト ボックス 48">
            <a:extLst>
              <a:ext uri="{FF2B5EF4-FFF2-40B4-BE49-F238E27FC236}">
                <a16:creationId xmlns:a16="http://schemas.microsoft.com/office/drawing/2014/main" id="{0BED7DBC-049F-621A-094D-9B1625FCC08B}"/>
              </a:ext>
            </a:extLst>
          </xdr:cNvPr>
          <xdr:cNvSpPr txBox="1"/>
        </xdr:nvSpPr>
        <xdr:spPr>
          <a:xfrm>
            <a:off x="11427588" y="11997036"/>
            <a:ext cx="2652094" cy="344073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050"/>
              <a:t>姿勢２</a:t>
            </a:r>
          </a:p>
        </xdr:txBody>
      </xdr:sp>
      <xdr:sp macro="" textlink="">
        <xdr:nvSpPr>
          <xdr:cNvPr id="50" name="テキスト ボックス 49">
            <a:extLst>
              <a:ext uri="{FF2B5EF4-FFF2-40B4-BE49-F238E27FC236}">
                <a16:creationId xmlns:a16="http://schemas.microsoft.com/office/drawing/2014/main" id="{6A9FB59B-6EB0-1F8E-F9A7-BC5B31FB7F88}"/>
              </a:ext>
            </a:extLst>
          </xdr:cNvPr>
          <xdr:cNvSpPr txBox="1"/>
        </xdr:nvSpPr>
        <xdr:spPr>
          <a:xfrm>
            <a:off x="8111154" y="14515793"/>
            <a:ext cx="2752195" cy="336453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050"/>
              <a:t>姿勢３</a:t>
            </a:r>
          </a:p>
        </xdr:txBody>
      </xdr:sp>
      <xdr:sp macro="" textlink="">
        <xdr:nvSpPr>
          <xdr:cNvPr id="51" name="テキスト ボックス 50">
            <a:extLst>
              <a:ext uri="{FF2B5EF4-FFF2-40B4-BE49-F238E27FC236}">
                <a16:creationId xmlns:a16="http://schemas.microsoft.com/office/drawing/2014/main" id="{A661CCE1-630F-2F64-2C76-491C4D812134}"/>
              </a:ext>
            </a:extLst>
          </xdr:cNvPr>
          <xdr:cNvSpPr txBox="1"/>
        </xdr:nvSpPr>
        <xdr:spPr>
          <a:xfrm>
            <a:off x="11448714" y="14511983"/>
            <a:ext cx="2748385" cy="336453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050"/>
              <a:t>姿勢４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E394B-55ED-4B51-885A-4252DFD4B37B}">
  <dimension ref="A1:AD46"/>
  <sheetViews>
    <sheetView showGridLines="0" tabSelected="1" zoomScale="90" zoomScaleNormal="90" workbookViewId="0"/>
  </sheetViews>
  <sheetFormatPr defaultRowHeight="18"/>
  <cols>
    <col min="1" max="2" width="3.19921875" customWidth="1"/>
    <col min="3" max="15" width="7.09765625" customWidth="1"/>
    <col min="17" max="17" width="3.19921875" customWidth="1"/>
    <col min="18" max="30" width="7.09765625" customWidth="1"/>
  </cols>
  <sheetData>
    <row r="1" spans="1:30" ht="36" customHeight="1">
      <c r="A1" s="4" t="s">
        <v>22</v>
      </c>
    </row>
    <row r="2" spans="1:30">
      <c r="C2" s="19" t="s">
        <v>23</v>
      </c>
      <c r="D2" s="20"/>
      <c r="E2" s="20"/>
      <c r="F2" s="21"/>
    </row>
    <row r="3" spans="1:30">
      <c r="B3" s="3"/>
      <c r="C3" s="3"/>
      <c r="D3" s="3"/>
      <c r="E3" s="3"/>
      <c r="F3" s="3"/>
      <c r="G3" s="3"/>
    </row>
    <row r="4" spans="1:30">
      <c r="B4" s="26" t="s">
        <v>19</v>
      </c>
      <c r="D4" s="23"/>
      <c r="E4" s="3"/>
      <c r="G4" s="3"/>
      <c r="Q4" s="26" t="s">
        <v>21</v>
      </c>
      <c r="S4" s="23"/>
      <c r="T4" s="3"/>
      <c r="V4" s="3"/>
    </row>
    <row r="5" spans="1:30">
      <c r="C5" s="2" t="s">
        <v>6</v>
      </c>
      <c r="D5" s="2" t="s">
        <v>3</v>
      </c>
      <c r="E5" s="2" t="s">
        <v>4</v>
      </c>
      <c r="F5" s="2" t="s">
        <v>5</v>
      </c>
      <c r="R5" s="2" t="s">
        <v>6</v>
      </c>
      <c r="S5" s="2" t="s">
        <v>3</v>
      </c>
      <c r="T5" s="2" t="s">
        <v>4</v>
      </c>
      <c r="U5" s="2" t="s">
        <v>5</v>
      </c>
    </row>
    <row r="6" spans="1:30">
      <c r="C6" s="7" t="s">
        <v>8</v>
      </c>
      <c r="D6" s="22">
        <v>-1.6E-2</v>
      </c>
      <c r="E6" s="22">
        <v>-3.3000000000000002E-2</v>
      </c>
      <c r="F6" s="22">
        <v>7.0000000000000001E-3</v>
      </c>
      <c r="L6" s="3" t="s">
        <v>20</v>
      </c>
      <c r="R6" s="7" t="s">
        <v>8</v>
      </c>
      <c r="S6" s="25">
        <f>$D6+$K$8</f>
        <v>-4.5999999999999999E-2</v>
      </c>
      <c r="T6" s="25">
        <f>$E6+$L$8</f>
        <v>-3.0000000000000027E-3</v>
      </c>
      <c r="U6" s="25">
        <f>$F6+$M$8</f>
        <v>7.0000000000000001E-3</v>
      </c>
    </row>
    <row r="7" spans="1:30">
      <c r="C7" s="8" t="s">
        <v>0</v>
      </c>
      <c r="D7" s="22">
        <v>2.1000000000000001E-2</v>
      </c>
      <c r="E7" s="22">
        <v>7.0000000000000001E-3</v>
      </c>
      <c r="F7" s="22">
        <v>-4.7E-2</v>
      </c>
      <c r="K7" s="2" t="s">
        <v>3</v>
      </c>
      <c r="L7" s="2" t="s">
        <v>4</v>
      </c>
      <c r="M7" s="2" t="s">
        <v>5</v>
      </c>
      <c r="R7" s="8" t="s">
        <v>0</v>
      </c>
      <c r="S7" s="25">
        <f t="shared" ref="S7:S9" si="0">$D7+$K$8</f>
        <v>-8.9999999999999976E-3</v>
      </c>
      <c r="T7" s="25">
        <f t="shared" ref="T7:T9" si="1">$E7+$L$8</f>
        <v>3.6999999999999998E-2</v>
      </c>
      <c r="U7" s="25">
        <f>$F7+$M$8</f>
        <v>-4.7E-2</v>
      </c>
    </row>
    <row r="8" spans="1:30">
      <c r="C8" s="9" t="s">
        <v>1</v>
      </c>
      <c r="D8" s="22">
        <v>3.5000000000000003E-2</v>
      </c>
      <c r="E8" s="22">
        <v>-6.7000000000000004E-2</v>
      </c>
      <c r="F8" s="22">
        <v>3.7999999999999999E-2</v>
      </c>
      <c r="K8" s="22">
        <v>-0.03</v>
      </c>
      <c r="L8" s="22">
        <v>0.03</v>
      </c>
      <c r="M8" s="22">
        <v>0</v>
      </c>
      <c r="R8" s="9" t="s">
        <v>1</v>
      </c>
      <c r="S8" s="25">
        <f t="shared" si="0"/>
        <v>5.0000000000000044E-3</v>
      </c>
      <c r="T8" s="25">
        <f t="shared" si="1"/>
        <v>-3.7000000000000005E-2</v>
      </c>
      <c r="U8" s="25">
        <f>$F8+$M$8</f>
        <v>3.7999999999999999E-2</v>
      </c>
    </row>
    <row r="9" spans="1:30">
      <c r="C9" s="10" t="s">
        <v>2</v>
      </c>
      <c r="D9" s="22">
        <v>6.8000000000000005E-2</v>
      </c>
      <c r="E9" s="22">
        <v>-2.9000000000000001E-2</v>
      </c>
      <c r="F9" s="22">
        <v>1.2999999999999999E-2</v>
      </c>
      <c r="M9" s="6" t="s">
        <v>7</v>
      </c>
      <c r="R9" s="10" t="s">
        <v>2</v>
      </c>
      <c r="S9" s="25">
        <f t="shared" si="0"/>
        <v>3.8000000000000006E-2</v>
      </c>
      <c r="T9" s="25">
        <f t="shared" si="1"/>
        <v>9.9999999999999742E-4</v>
      </c>
      <c r="U9" s="25">
        <f>$F9+$M$8</f>
        <v>1.2999999999999999E-2</v>
      </c>
    </row>
    <row r="10" spans="1:30">
      <c r="C10" s="24" t="s">
        <v>18</v>
      </c>
      <c r="D10" s="1">
        <f>MAX(D6:D9)-(MIN(D6:D9))</f>
        <v>8.4000000000000005E-2</v>
      </c>
      <c r="E10" s="1">
        <f>MAX(E6:E9)-(MIN(E6:E9))</f>
        <v>7.400000000000001E-2</v>
      </c>
      <c r="F10" s="1">
        <f>MAX(F6:F9)-(MIN(F6:F9))</f>
        <v>8.4999999999999992E-2</v>
      </c>
      <c r="R10" s="24" t="s">
        <v>18</v>
      </c>
      <c r="S10" s="1">
        <f>MAX(S6:S9)-(MIN(S6:S9))</f>
        <v>8.4000000000000005E-2</v>
      </c>
      <c r="T10" s="1">
        <f>MAX(T6:T9)-(MIN(T6:T9))</f>
        <v>7.400000000000001E-2</v>
      </c>
      <c r="U10" s="1">
        <f>MAX(U6:U9)-(MIN(U6:U9))</f>
        <v>8.4999999999999992E-2</v>
      </c>
    </row>
    <row r="11" spans="1:30">
      <c r="F11" s="6" t="s">
        <v>7</v>
      </c>
      <c r="U11" s="6" t="s">
        <v>7</v>
      </c>
    </row>
    <row r="12" spans="1:30">
      <c r="B12" s="15" t="s">
        <v>11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7"/>
      <c r="Q12" s="15" t="s">
        <v>15</v>
      </c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7"/>
    </row>
    <row r="13" spans="1:30">
      <c r="B13" s="11"/>
      <c r="O13" s="12"/>
      <c r="Q13" s="11"/>
      <c r="AD13" s="12"/>
    </row>
    <row r="14" spans="1:30">
      <c r="B14" s="11"/>
      <c r="E14" s="28" t="s">
        <v>10</v>
      </c>
      <c r="F14" s="28"/>
      <c r="G14" s="28"/>
      <c r="H14" s="28"/>
      <c r="O14" s="12"/>
      <c r="Q14" s="11"/>
      <c r="T14" s="28" t="s">
        <v>10</v>
      </c>
      <c r="U14" s="28"/>
      <c r="V14" s="28"/>
      <c r="W14" s="28"/>
      <c r="AD14" s="12"/>
    </row>
    <row r="15" spans="1:30">
      <c r="B15" s="11"/>
      <c r="E15" s="7" t="s">
        <v>8</v>
      </c>
      <c r="F15" s="8" t="s">
        <v>0</v>
      </c>
      <c r="G15" s="9" t="s">
        <v>1</v>
      </c>
      <c r="H15" s="10" t="s">
        <v>2</v>
      </c>
      <c r="O15" s="12"/>
      <c r="Q15" s="11"/>
      <c r="T15" s="7" t="s">
        <v>8</v>
      </c>
      <c r="U15" s="8" t="s">
        <v>0</v>
      </c>
      <c r="V15" s="9" t="s">
        <v>1</v>
      </c>
      <c r="W15" s="10" t="s">
        <v>2</v>
      </c>
      <c r="AD15" s="12"/>
    </row>
    <row r="16" spans="1:30" ht="18" customHeight="1">
      <c r="B16" s="27" t="s">
        <v>9</v>
      </c>
      <c r="C16" s="7" t="s">
        <v>8</v>
      </c>
      <c r="D16" s="1">
        <f>$E$6</f>
        <v>-3.3000000000000002E-2</v>
      </c>
      <c r="E16" s="1">
        <f>$D$6</f>
        <v>-1.6E-2</v>
      </c>
      <c r="F16" s="18"/>
      <c r="G16" s="18"/>
      <c r="H16" s="18"/>
      <c r="O16" s="12"/>
      <c r="Q16" s="27" t="s">
        <v>9</v>
      </c>
      <c r="R16" s="7" t="s">
        <v>8</v>
      </c>
      <c r="S16" s="1">
        <f>$E$6+$L$8</f>
        <v>-3.0000000000000027E-3</v>
      </c>
      <c r="T16" s="1">
        <f>$D$6+$K$8</f>
        <v>-4.5999999999999999E-2</v>
      </c>
      <c r="U16" s="18"/>
      <c r="V16" s="18"/>
      <c r="W16" s="18"/>
      <c r="AD16" s="12"/>
    </row>
    <row r="17" spans="2:30">
      <c r="B17" s="27"/>
      <c r="C17" s="8" t="s">
        <v>0</v>
      </c>
      <c r="D17" s="1">
        <f>$E$7</f>
        <v>7.0000000000000001E-3</v>
      </c>
      <c r="E17" s="18"/>
      <c r="F17" s="1">
        <f>$D$7</f>
        <v>2.1000000000000001E-2</v>
      </c>
      <c r="G17" s="18"/>
      <c r="H17" s="18"/>
      <c r="O17" s="12"/>
      <c r="Q17" s="27"/>
      <c r="R17" s="8" t="s">
        <v>0</v>
      </c>
      <c r="S17" s="1">
        <f>$E$7+$L$8</f>
        <v>3.6999999999999998E-2</v>
      </c>
      <c r="T17" s="18"/>
      <c r="U17" s="1">
        <f>$D$7+$K$8</f>
        <v>-8.9999999999999976E-3</v>
      </c>
      <c r="V17" s="18"/>
      <c r="W17" s="18"/>
      <c r="AD17" s="12"/>
    </row>
    <row r="18" spans="2:30">
      <c r="B18" s="27"/>
      <c r="C18" s="9" t="s">
        <v>1</v>
      </c>
      <c r="D18" s="1">
        <f>$E$8</f>
        <v>-6.7000000000000004E-2</v>
      </c>
      <c r="E18" s="18"/>
      <c r="F18" s="18"/>
      <c r="G18" s="1">
        <f>$D$8</f>
        <v>3.5000000000000003E-2</v>
      </c>
      <c r="H18" s="18"/>
      <c r="O18" s="12"/>
      <c r="Q18" s="27"/>
      <c r="R18" s="9" t="s">
        <v>1</v>
      </c>
      <c r="S18" s="1">
        <f>$E$8+$L$8</f>
        <v>-3.7000000000000005E-2</v>
      </c>
      <c r="T18" s="18"/>
      <c r="U18" s="18"/>
      <c r="V18" s="1">
        <f>$D$8+$K$8</f>
        <v>5.0000000000000044E-3</v>
      </c>
      <c r="W18" s="18"/>
      <c r="AD18" s="12"/>
    </row>
    <row r="19" spans="2:30">
      <c r="B19" s="27"/>
      <c r="C19" s="10" t="s">
        <v>2</v>
      </c>
      <c r="D19" s="1">
        <f>$E$9</f>
        <v>-2.9000000000000001E-2</v>
      </c>
      <c r="E19" s="18"/>
      <c r="F19" s="18"/>
      <c r="G19" s="18"/>
      <c r="H19" s="1">
        <f>$D$9</f>
        <v>6.8000000000000005E-2</v>
      </c>
      <c r="O19" s="12"/>
      <c r="Q19" s="27"/>
      <c r="R19" s="10" t="s">
        <v>2</v>
      </c>
      <c r="S19" s="1">
        <f>$E$9+$L$8</f>
        <v>9.9999999999999742E-4</v>
      </c>
      <c r="T19" s="18"/>
      <c r="U19" s="18"/>
      <c r="V19" s="18"/>
      <c r="W19" s="1">
        <f>$D$9+$K$8</f>
        <v>3.8000000000000006E-2</v>
      </c>
      <c r="AD19" s="12"/>
    </row>
    <row r="20" spans="2:30">
      <c r="B20" s="11"/>
      <c r="H20" s="6" t="s">
        <v>7</v>
      </c>
      <c r="O20" s="12"/>
      <c r="Q20" s="11"/>
      <c r="W20" s="6" t="s">
        <v>7</v>
      </c>
      <c r="AD20" s="12"/>
    </row>
    <row r="21" spans="2:30">
      <c r="B21" s="11"/>
      <c r="O21" s="12"/>
      <c r="Q21" s="11"/>
      <c r="AD21" s="12"/>
    </row>
    <row r="22" spans="2:30">
      <c r="B22" s="1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14"/>
      <c r="Q22" s="13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14"/>
    </row>
    <row r="24" spans="2:30">
      <c r="B24" s="15" t="s">
        <v>12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7"/>
      <c r="Q24" s="15" t="s">
        <v>16</v>
      </c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7"/>
    </row>
    <row r="25" spans="2:30">
      <c r="B25" s="11"/>
      <c r="O25" s="12"/>
      <c r="Q25" s="11"/>
      <c r="AD25" s="12"/>
    </row>
    <row r="26" spans="2:30">
      <c r="B26" s="11"/>
      <c r="E26" s="28" t="s">
        <v>13</v>
      </c>
      <c r="F26" s="28"/>
      <c r="G26" s="28"/>
      <c r="H26" s="28"/>
      <c r="O26" s="12"/>
      <c r="Q26" s="11"/>
      <c r="T26" s="28" t="s">
        <v>13</v>
      </c>
      <c r="U26" s="28"/>
      <c r="V26" s="28"/>
      <c r="W26" s="28"/>
      <c r="AD26" s="12"/>
    </row>
    <row r="27" spans="2:30">
      <c r="B27" s="11"/>
      <c r="E27" s="7" t="s">
        <v>8</v>
      </c>
      <c r="F27" s="8" t="s">
        <v>0</v>
      </c>
      <c r="G27" s="9" t="s">
        <v>1</v>
      </c>
      <c r="H27" s="10" t="s">
        <v>2</v>
      </c>
      <c r="O27" s="12"/>
      <c r="Q27" s="11"/>
      <c r="T27" s="7" t="s">
        <v>8</v>
      </c>
      <c r="U27" s="8" t="s">
        <v>0</v>
      </c>
      <c r="V27" s="9" t="s">
        <v>1</v>
      </c>
      <c r="W27" s="10" t="s">
        <v>2</v>
      </c>
      <c r="AD27" s="12"/>
    </row>
    <row r="28" spans="2:30">
      <c r="B28" s="27" t="s">
        <v>9</v>
      </c>
      <c r="C28" s="7" t="s">
        <v>8</v>
      </c>
      <c r="D28" s="1">
        <f>$E$6</f>
        <v>-3.3000000000000002E-2</v>
      </c>
      <c r="E28" s="1">
        <f>$F$6</f>
        <v>7.0000000000000001E-3</v>
      </c>
      <c r="F28" s="18"/>
      <c r="G28" s="18"/>
      <c r="H28" s="18"/>
      <c r="O28" s="12"/>
      <c r="Q28" s="27" t="s">
        <v>9</v>
      </c>
      <c r="R28" s="7" t="s">
        <v>8</v>
      </c>
      <c r="S28" s="1">
        <f>$E$6+$L$8</f>
        <v>-3.0000000000000027E-3</v>
      </c>
      <c r="T28" s="1">
        <f>$F$6+$M$8</f>
        <v>7.0000000000000001E-3</v>
      </c>
      <c r="U28" s="18"/>
      <c r="V28" s="18"/>
      <c r="W28" s="18"/>
      <c r="AD28" s="12"/>
    </row>
    <row r="29" spans="2:30">
      <c r="B29" s="27"/>
      <c r="C29" s="8" t="s">
        <v>0</v>
      </c>
      <c r="D29" s="1">
        <f>$E$7</f>
        <v>7.0000000000000001E-3</v>
      </c>
      <c r="E29" s="18"/>
      <c r="F29" s="1">
        <f>$F$7</f>
        <v>-4.7E-2</v>
      </c>
      <c r="G29" s="18"/>
      <c r="H29" s="18"/>
      <c r="O29" s="12"/>
      <c r="Q29" s="27"/>
      <c r="R29" s="8" t="s">
        <v>0</v>
      </c>
      <c r="S29" s="1">
        <f>$E$7+$L$8</f>
        <v>3.6999999999999998E-2</v>
      </c>
      <c r="T29" s="18"/>
      <c r="U29" s="1">
        <f>$F$7+$M$8</f>
        <v>-4.7E-2</v>
      </c>
      <c r="V29" s="18"/>
      <c r="W29" s="18"/>
      <c r="AD29" s="12"/>
    </row>
    <row r="30" spans="2:30">
      <c r="B30" s="27"/>
      <c r="C30" s="9" t="s">
        <v>1</v>
      </c>
      <c r="D30" s="1">
        <f>$E$8</f>
        <v>-6.7000000000000004E-2</v>
      </c>
      <c r="E30" s="18"/>
      <c r="F30" s="18"/>
      <c r="G30" s="1">
        <f>$F$8</f>
        <v>3.7999999999999999E-2</v>
      </c>
      <c r="H30" s="18"/>
      <c r="O30" s="12"/>
      <c r="Q30" s="27"/>
      <c r="R30" s="9" t="s">
        <v>1</v>
      </c>
      <c r="S30" s="1">
        <f>$E$8+$L$8</f>
        <v>-3.7000000000000005E-2</v>
      </c>
      <c r="T30" s="18"/>
      <c r="U30" s="18"/>
      <c r="V30" s="1">
        <f>$F$8+$M$8</f>
        <v>3.7999999999999999E-2</v>
      </c>
      <c r="W30" s="18"/>
      <c r="AD30" s="12"/>
    </row>
    <row r="31" spans="2:30">
      <c r="B31" s="27"/>
      <c r="C31" s="10" t="s">
        <v>2</v>
      </c>
      <c r="D31" s="1">
        <f>$E$9</f>
        <v>-2.9000000000000001E-2</v>
      </c>
      <c r="E31" s="18"/>
      <c r="F31" s="18"/>
      <c r="G31" s="18"/>
      <c r="H31" s="1">
        <f>$F$9</f>
        <v>1.2999999999999999E-2</v>
      </c>
      <c r="O31" s="12"/>
      <c r="Q31" s="27"/>
      <c r="R31" s="10" t="s">
        <v>2</v>
      </c>
      <c r="S31" s="1">
        <f>$E$9+$L$8</f>
        <v>9.9999999999999742E-4</v>
      </c>
      <c r="T31" s="18"/>
      <c r="U31" s="18"/>
      <c r="V31" s="18"/>
      <c r="W31" s="1">
        <f>$F$9+$M$8</f>
        <v>1.2999999999999999E-2</v>
      </c>
      <c r="AD31" s="12"/>
    </row>
    <row r="32" spans="2:30">
      <c r="B32" s="11"/>
      <c r="H32" s="6" t="s">
        <v>7</v>
      </c>
      <c r="O32" s="12"/>
      <c r="Q32" s="11"/>
      <c r="W32" s="6" t="s">
        <v>7</v>
      </c>
      <c r="AD32" s="12"/>
    </row>
    <row r="33" spans="2:30">
      <c r="B33" s="11"/>
      <c r="O33" s="12"/>
      <c r="Q33" s="11"/>
      <c r="AD33" s="12"/>
    </row>
    <row r="34" spans="2:30">
      <c r="B34" s="13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14"/>
      <c r="Q34" s="13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14"/>
    </row>
    <row r="36" spans="2:30">
      <c r="B36" s="15" t="s">
        <v>14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7"/>
      <c r="Q36" s="15" t="s">
        <v>17</v>
      </c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7"/>
    </row>
    <row r="37" spans="2:30">
      <c r="B37" s="11"/>
      <c r="O37" s="12"/>
      <c r="Q37" s="11"/>
      <c r="AD37" s="12"/>
    </row>
    <row r="38" spans="2:30">
      <c r="B38" s="11"/>
      <c r="E38" s="28" t="s">
        <v>13</v>
      </c>
      <c r="F38" s="28"/>
      <c r="G38" s="28"/>
      <c r="H38" s="28"/>
      <c r="O38" s="12"/>
      <c r="Q38" s="11"/>
      <c r="T38" s="28" t="s">
        <v>13</v>
      </c>
      <c r="U38" s="28"/>
      <c r="V38" s="28"/>
      <c r="W38" s="28"/>
      <c r="AD38" s="12"/>
    </row>
    <row r="39" spans="2:30">
      <c r="B39" s="11"/>
      <c r="E39" s="7" t="s">
        <v>8</v>
      </c>
      <c r="F39" s="8" t="s">
        <v>0</v>
      </c>
      <c r="G39" s="9" t="s">
        <v>1</v>
      </c>
      <c r="H39" s="10" t="s">
        <v>2</v>
      </c>
      <c r="O39" s="12"/>
      <c r="Q39" s="11"/>
      <c r="T39" s="7" t="s">
        <v>8</v>
      </c>
      <c r="U39" s="8" t="s">
        <v>0</v>
      </c>
      <c r="V39" s="9" t="s">
        <v>1</v>
      </c>
      <c r="W39" s="10" t="s">
        <v>2</v>
      </c>
      <c r="AD39" s="12"/>
    </row>
    <row r="40" spans="2:30">
      <c r="B40" s="27" t="s">
        <v>10</v>
      </c>
      <c r="C40" s="7" t="s">
        <v>8</v>
      </c>
      <c r="D40" s="1">
        <f>$D$6</f>
        <v>-1.6E-2</v>
      </c>
      <c r="E40" s="1">
        <f>$F$6</f>
        <v>7.0000000000000001E-3</v>
      </c>
      <c r="F40" s="18"/>
      <c r="G40" s="18"/>
      <c r="H40" s="18"/>
      <c r="O40" s="12"/>
      <c r="Q40" s="27" t="s">
        <v>10</v>
      </c>
      <c r="R40" s="7" t="s">
        <v>8</v>
      </c>
      <c r="S40" s="1">
        <f>$D$6+$K$8</f>
        <v>-4.5999999999999999E-2</v>
      </c>
      <c r="T40" s="1">
        <f>$F$6+$M$8</f>
        <v>7.0000000000000001E-3</v>
      </c>
      <c r="U40" s="18"/>
      <c r="V40" s="18"/>
      <c r="W40" s="18"/>
      <c r="AD40" s="12"/>
    </row>
    <row r="41" spans="2:30">
      <c r="B41" s="27"/>
      <c r="C41" s="8" t="s">
        <v>0</v>
      </c>
      <c r="D41" s="1">
        <f>$D$7</f>
        <v>2.1000000000000001E-2</v>
      </c>
      <c r="E41" s="18"/>
      <c r="F41" s="1">
        <f>$F$7</f>
        <v>-4.7E-2</v>
      </c>
      <c r="G41" s="18"/>
      <c r="H41" s="18"/>
      <c r="O41" s="12"/>
      <c r="Q41" s="27"/>
      <c r="R41" s="8" t="s">
        <v>0</v>
      </c>
      <c r="S41" s="1">
        <f>$D$7+$K$8</f>
        <v>-8.9999999999999976E-3</v>
      </c>
      <c r="T41" s="18"/>
      <c r="U41" s="1">
        <f>$F$7+$M$8</f>
        <v>-4.7E-2</v>
      </c>
      <c r="V41" s="18"/>
      <c r="W41" s="18"/>
      <c r="AD41" s="12"/>
    </row>
    <row r="42" spans="2:30">
      <c r="B42" s="27"/>
      <c r="C42" s="9" t="s">
        <v>1</v>
      </c>
      <c r="D42" s="1">
        <f>$D$8</f>
        <v>3.5000000000000003E-2</v>
      </c>
      <c r="E42" s="18"/>
      <c r="F42" s="18"/>
      <c r="G42" s="1">
        <f>$F$8</f>
        <v>3.7999999999999999E-2</v>
      </c>
      <c r="H42" s="18"/>
      <c r="O42" s="12"/>
      <c r="Q42" s="27"/>
      <c r="R42" s="9" t="s">
        <v>1</v>
      </c>
      <c r="S42" s="1">
        <f>$D$8+$K$8</f>
        <v>5.0000000000000044E-3</v>
      </c>
      <c r="T42" s="18"/>
      <c r="U42" s="18"/>
      <c r="V42" s="1">
        <f>$F$8+$M$8</f>
        <v>3.7999999999999999E-2</v>
      </c>
      <c r="W42" s="18"/>
      <c r="AD42" s="12"/>
    </row>
    <row r="43" spans="2:30">
      <c r="B43" s="27"/>
      <c r="C43" s="10" t="s">
        <v>2</v>
      </c>
      <c r="D43" s="1">
        <f>$D$9</f>
        <v>6.8000000000000005E-2</v>
      </c>
      <c r="E43" s="18"/>
      <c r="F43" s="18"/>
      <c r="G43" s="18"/>
      <c r="H43" s="1">
        <f>$F$9</f>
        <v>1.2999999999999999E-2</v>
      </c>
      <c r="O43" s="12"/>
      <c r="Q43" s="27"/>
      <c r="R43" s="10" t="s">
        <v>2</v>
      </c>
      <c r="S43" s="1">
        <f>$D$9+$K$8</f>
        <v>3.8000000000000006E-2</v>
      </c>
      <c r="T43" s="18"/>
      <c r="U43" s="18"/>
      <c r="V43" s="18"/>
      <c r="W43" s="1">
        <f>$F$9+$M$8</f>
        <v>1.2999999999999999E-2</v>
      </c>
      <c r="AD43" s="12"/>
    </row>
    <row r="44" spans="2:30">
      <c r="B44" s="11"/>
      <c r="H44" s="6" t="s">
        <v>7</v>
      </c>
      <c r="O44" s="12"/>
      <c r="Q44" s="11"/>
      <c r="W44" s="6" t="s">
        <v>7</v>
      </c>
      <c r="AD44" s="12"/>
    </row>
    <row r="45" spans="2:30">
      <c r="B45" s="11"/>
      <c r="O45" s="12"/>
      <c r="Q45" s="11"/>
      <c r="AD45" s="12"/>
    </row>
    <row r="46" spans="2:30">
      <c r="B46" s="1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14"/>
      <c r="Q46" s="13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14"/>
    </row>
  </sheetData>
  <mergeCells count="12">
    <mergeCell ref="B40:B43"/>
    <mergeCell ref="T14:W14"/>
    <mergeCell ref="Q16:Q19"/>
    <mergeCell ref="T26:W26"/>
    <mergeCell ref="Q28:Q31"/>
    <mergeCell ref="T38:W38"/>
    <mergeCell ref="Q40:Q43"/>
    <mergeCell ref="E14:H14"/>
    <mergeCell ref="B16:B19"/>
    <mergeCell ref="E26:H26"/>
    <mergeCell ref="B28:B31"/>
    <mergeCell ref="E38:H38"/>
  </mergeCells>
  <phoneticPr fontId="1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09EB7-7E3F-43BD-9011-E5E70F8625FE}">
  <dimension ref="A1:AD46"/>
  <sheetViews>
    <sheetView showGridLines="0" zoomScale="90" zoomScaleNormal="90" workbookViewId="0">
      <selection activeCell="Z23" sqref="Z23"/>
    </sheetView>
  </sheetViews>
  <sheetFormatPr defaultRowHeight="18"/>
  <cols>
    <col min="1" max="2" width="3.19921875" customWidth="1"/>
    <col min="3" max="15" width="7.09765625" customWidth="1"/>
    <col min="17" max="17" width="3.19921875" customWidth="1"/>
    <col min="18" max="30" width="7.09765625" customWidth="1"/>
  </cols>
  <sheetData>
    <row r="1" spans="1:30" ht="36" customHeight="1">
      <c r="A1" s="4" t="s">
        <v>22</v>
      </c>
    </row>
    <row r="2" spans="1:30">
      <c r="C2" s="19" t="s">
        <v>23</v>
      </c>
      <c r="D2" s="20"/>
      <c r="E2" s="20"/>
      <c r="F2" s="21"/>
    </row>
    <row r="3" spans="1:30">
      <c r="B3" s="3"/>
      <c r="C3" s="3"/>
      <c r="D3" s="3"/>
      <c r="E3" s="3"/>
      <c r="F3" s="3"/>
      <c r="G3" s="3"/>
    </row>
    <row r="4" spans="1:30">
      <c r="B4" s="26" t="s">
        <v>19</v>
      </c>
      <c r="D4" s="23"/>
      <c r="E4" s="3"/>
      <c r="G4" s="3"/>
      <c r="Q4" s="26" t="s">
        <v>21</v>
      </c>
      <c r="S4" s="23"/>
      <c r="T4" s="3"/>
      <c r="V4" s="3"/>
    </row>
    <row r="5" spans="1:30">
      <c r="C5" s="2" t="s">
        <v>6</v>
      </c>
      <c r="D5" s="2" t="s">
        <v>3</v>
      </c>
      <c r="E5" s="2" t="s">
        <v>4</v>
      </c>
      <c r="F5" s="2" t="s">
        <v>5</v>
      </c>
      <c r="R5" s="2" t="s">
        <v>6</v>
      </c>
      <c r="S5" s="2" t="s">
        <v>3</v>
      </c>
      <c r="T5" s="2" t="s">
        <v>4</v>
      </c>
      <c r="U5" s="2" t="s">
        <v>5</v>
      </c>
    </row>
    <row r="6" spans="1:30">
      <c r="C6" s="7" t="s">
        <v>8</v>
      </c>
      <c r="D6" s="22">
        <v>8.5999999999999993E-2</v>
      </c>
      <c r="E6" s="22">
        <v>-3.1E-2</v>
      </c>
      <c r="F6" s="22">
        <v>-2.5000000000000001E-2</v>
      </c>
      <c r="L6" s="3" t="s">
        <v>20</v>
      </c>
      <c r="R6" s="7" t="s">
        <v>8</v>
      </c>
      <c r="S6" s="25">
        <f>$D6+$K$8</f>
        <v>8.5999999999999993E-2</v>
      </c>
      <c r="T6" s="25">
        <f>$E6+$L$8</f>
        <v>-3.1E-2</v>
      </c>
      <c r="U6" s="25">
        <f>$F6+$M$8</f>
        <v>-2.5000000000000001E-2</v>
      </c>
    </row>
    <row r="7" spans="1:30">
      <c r="C7" s="8" t="s">
        <v>0</v>
      </c>
      <c r="D7" s="22">
        <v>0.28000000000000003</v>
      </c>
      <c r="E7" s="22">
        <v>-6.3E-2</v>
      </c>
      <c r="F7" s="22">
        <v>0.53900000000000003</v>
      </c>
      <c r="K7" s="2" t="s">
        <v>3</v>
      </c>
      <c r="L7" s="2" t="s">
        <v>4</v>
      </c>
      <c r="M7" s="2" t="s">
        <v>5</v>
      </c>
      <c r="R7" s="8" t="s">
        <v>0</v>
      </c>
      <c r="S7" s="25">
        <f t="shared" ref="S7:S9" si="0">$D7+$K$8</f>
        <v>0.28000000000000003</v>
      </c>
      <c r="T7" s="25">
        <f t="shared" ref="T7:T9" si="1">$E7+$L$8</f>
        <v>-6.3E-2</v>
      </c>
      <c r="U7" s="25">
        <f>$F7+$M$8</f>
        <v>0.53900000000000003</v>
      </c>
    </row>
    <row r="8" spans="1:30">
      <c r="C8" s="9" t="s">
        <v>1</v>
      </c>
      <c r="D8" s="22">
        <v>0.58199999999999996</v>
      </c>
      <c r="E8" s="22">
        <v>-4.7E-2</v>
      </c>
      <c r="F8" s="22">
        <v>0.19</v>
      </c>
      <c r="K8" s="22">
        <v>0</v>
      </c>
      <c r="L8" s="22">
        <v>0</v>
      </c>
      <c r="M8" s="22">
        <v>0</v>
      </c>
      <c r="R8" s="9" t="s">
        <v>1</v>
      </c>
      <c r="S8" s="25">
        <f t="shared" si="0"/>
        <v>0.58199999999999996</v>
      </c>
      <c r="T8" s="25">
        <f t="shared" si="1"/>
        <v>-4.7E-2</v>
      </c>
      <c r="U8" s="25">
        <f>$F8+$M$8</f>
        <v>0.19</v>
      </c>
    </row>
    <row r="9" spans="1:30">
      <c r="C9" s="10" t="s">
        <v>2</v>
      </c>
      <c r="D9" s="22">
        <v>1.4E-2</v>
      </c>
      <c r="E9" s="22">
        <v>-1.0999999999999999E-2</v>
      </c>
      <c r="F9" s="22">
        <v>-0.115</v>
      </c>
      <c r="M9" s="6" t="s">
        <v>7</v>
      </c>
      <c r="R9" s="10" t="s">
        <v>2</v>
      </c>
      <c r="S9" s="25">
        <f t="shared" si="0"/>
        <v>1.4E-2</v>
      </c>
      <c r="T9" s="25">
        <f t="shared" si="1"/>
        <v>-1.0999999999999999E-2</v>
      </c>
      <c r="U9" s="25">
        <f>$F9+$M$8</f>
        <v>-0.115</v>
      </c>
    </row>
    <row r="10" spans="1:30">
      <c r="C10" s="24" t="s">
        <v>18</v>
      </c>
      <c r="D10" s="1">
        <f>MAX(D6:D9)-(MIN(D6:D9))</f>
        <v>0.56799999999999995</v>
      </c>
      <c r="E10" s="1">
        <f>MAX(E6:E9)-(MIN(E6:E9))</f>
        <v>5.2000000000000005E-2</v>
      </c>
      <c r="F10" s="1">
        <f>MAX(F6:F9)-(MIN(F6:F9))</f>
        <v>0.65400000000000003</v>
      </c>
      <c r="R10" s="24" t="s">
        <v>18</v>
      </c>
      <c r="S10" s="1">
        <f>MAX(S6:S9)-(MIN(S6:S9))</f>
        <v>0.56799999999999995</v>
      </c>
      <c r="T10" s="1">
        <f>MAX(T6:T9)-(MIN(T6:T9))</f>
        <v>5.2000000000000005E-2</v>
      </c>
      <c r="U10" s="1">
        <f>MAX(U6:U9)-(MIN(U6:U9))</f>
        <v>0.65400000000000003</v>
      </c>
    </row>
    <row r="11" spans="1:30">
      <c r="F11" s="6" t="s">
        <v>7</v>
      </c>
      <c r="U11" s="6" t="s">
        <v>7</v>
      </c>
    </row>
    <row r="12" spans="1:30">
      <c r="B12" s="15" t="s">
        <v>11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7"/>
      <c r="Q12" s="15" t="s">
        <v>15</v>
      </c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7"/>
    </row>
    <row r="13" spans="1:30">
      <c r="B13" s="11"/>
      <c r="O13" s="12"/>
      <c r="Q13" s="11"/>
      <c r="AD13" s="12"/>
    </row>
    <row r="14" spans="1:30">
      <c r="B14" s="11"/>
      <c r="E14" s="28" t="s">
        <v>10</v>
      </c>
      <c r="F14" s="28"/>
      <c r="G14" s="28"/>
      <c r="H14" s="28"/>
      <c r="O14" s="12"/>
      <c r="Q14" s="11"/>
      <c r="T14" s="28" t="s">
        <v>10</v>
      </c>
      <c r="U14" s="28"/>
      <c r="V14" s="28"/>
      <c r="W14" s="28"/>
      <c r="AD14" s="12"/>
    </row>
    <row r="15" spans="1:30">
      <c r="B15" s="11"/>
      <c r="E15" s="7" t="s">
        <v>8</v>
      </c>
      <c r="F15" s="8" t="s">
        <v>0</v>
      </c>
      <c r="G15" s="9" t="s">
        <v>1</v>
      </c>
      <c r="H15" s="10" t="s">
        <v>2</v>
      </c>
      <c r="O15" s="12"/>
      <c r="Q15" s="11"/>
      <c r="T15" s="7" t="s">
        <v>8</v>
      </c>
      <c r="U15" s="8" t="s">
        <v>0</v>
      </c>
      <c r="V15" s="9" t="s">
        <v>1</v>
      </c>
      <c r="W15" s="10" t="s">
        <v>2</v>
      </c>
      <c r="AD15" s="12"/>
    </row>
    <row r="16" spans="1:30" ht="18" customHeight="1">
      <c r="B16" s="27" t="s">
        <v>9</v>
      </c>
      <c r="C16" s="7" t="s">
        <v>8</v>
      </c>
      <c r="D16" s="1">
        <f>$E$6</f>
        <v>-3.1E-2</v>
      </c>
      <c r="E16" s="1">
        <f>$D$6</f>
        <v>8.5999999999999993E-2</v>
      </c>
      <c r="F16" s="18"/>
      <c r="G16" s="18"/>
      <c r="H16" s="18"/>
      <c r="O16" s="12"/>
      <c r="Q16" s="27" t="s">
        <v>9</v>
      </c>
      <c r="R16" s="7" t="s">
        <v>8</v>
      </c>
      <c r="S16" s="1">
        <f>$E$6+$L$8</f>
        <v>-3.1E-2</v>
      </c>
      <c r="T16" s="1">
        <f>$D$6+$K$8</f>
        <v>8.5999999999999993E-2</v>
      </c>
      <c r="U16" s="18"/>
      <c r="V16" s="18"/>
      <c r="W16" s="18"/>
      <c r="AD16" s="12"/>
    </row>
    <row r="17" spans="2:30">
      <c r="B17" s="27"/>
      <c r="C17" s="8" t="s">
        <v>0</v>
      </c>
      <c r="D17" s="1">
        <f>$E$7</f>
        <v>-6.3E-2</v>
      </c>
      <c r="E17" s="18"/>
      <c r="F17" s="1">
        <f>$D$7</f>
        <v>0.28000000000000003</v>
      </c>
      <c r="G17" s="18"/>
      <c r="H17" s="18"/>
      <c r="O17" s="12"/>
      <c r="Q17" s="27"/>
      <c r="R17" s="8" t="s">
        <v>0</v>
      </c>
      <c r="S17" s="1">
        <f>$E$7+$L$8</f>
        <v>-6.3E-2</v>
      </c>
      <c r="T17" s="18"/>
      <c r="U17" s="1">
        <f>$D$7+$K$8</f>
        <v>0.28000000000000003</v>
      </c>
      <c r="V17" s="18"/>
      <c r="W17" s="18"/>
      <c r="AD17" s="12"/>
    </row>
    <row r="18" spans="2:30">
      <c r="B18" s="27"/>
      <c r="C18" s="9" t="s">
        <v>1</v>
      </c>
      <c r="D18" s="1">
        <f>$E$8</f>
        <v>-4.7E-2</v>
      </c>
      <c r="E18" s="18"/>
      <c r="F18" s="18"/>
      <c r="G18" s="1">
        <f>$D$8</f>
        <v>0.58199999999999996</v>
      </c>
      <c r="H18" s="18"/>
      <c r="O18" s="12"/>
      <c r="Q18" s="27"/>
      <c r="R18" s="9" t="s">
        <v>1</v>
      </c>
      <c r="S18" s="1">
        <f>$E$8+$L$8</f>
        <v>-4.7E-2</v>
      </c>
      <c r="T18" s="18"/>
      <c r="U18" s="18"/>
      <c r="V18" s="1">
        <f>$D$8+$K$8</f>
        <v>0.58199999999999996</v>
      </c>
      <c r="W18" s="18"/>
      <c r="AD18" s="12"/>
    </row>
    <row r="19" spans="2:30">
      <c r="B19" s="27"/>
      <c r="C19" s="10" t="s">
        <v>2</v>
      </c>
      <c r="D19" s="1">
        <f>$E$9</f>
        <v>-1.0999999999999999E-2</v>
      </c>
      <c r="E19" s="18"/>
      <c r="F19" s="18"/>
      <c r="G19" s="18"/>
      <c r="H19" s="1">
        <f>$D$9</f>
        <v>1.4E-2</v>
      </c>
      <c r="O19" s="12"/>
      <c r="Q19" s="27"/>
      <c r="R19" s="10" t="s">
        <v>2</v>
      </c>
      <c r="S19" s="1">
        <f>$E$9+$L$8</f>
        <v>-1.0999999999999999E-2</v>
      </c>
      <c r="T19" s="18"/>
      <c r="U19" s="18"/>
      <c r="V19" s="18"/>
      <c r="W19" s="1">
        <f>$D$9+$K$8</f>
        <v>1.4E-2</v>
      </c>
      <c r="AD19" s="12"/>
    </row>
    <row r="20" spans="2:30">
      <c r="B20" s="11"/>
      <c r="H20" s="6" t="s">
        <v>7</v>
      </c>
      <c r="O20" s="12"/>
      <c r="Q20" s="11"/>
      <c r="W20" s="6" t="s">
        <v>7</v>
      </c>
      <c r="AD20" s="12"/>
    </row>
    <row r="21" spans="2:30">
      <c r="B21" s="11"/>
      <c r="O21" s="12"/>
      <c r="Q21" s="11"/>
      <c r="AD21" s="12"/>
    </row>
    <row r="22" spans="2:30">
      <c r="B22" s="1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14"/>
      <c r="Q22" s="13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14"/>
    </row>
    <row r="24" spans="2:30">
      <c r="B24" s="15" t="s">
        <v>12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7"/>
      <c r="Q24" s="15" t="s">
        <v>16</v>
      </c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7"/>
    </row>
    <row r="25" spans="2:30">
      <c r="B25" s="11"/>
      <c r="O25" s="12"/>
      <c r="Q25" s="11"/>
      <c r="AD25" s="12"/>
    </row>
    <row r="26" spans="2:30">
      <c r="B26" s="11"/>
      <c r="E26" s="28" t="s">
        <v>13</v>
      </c>
      <c r="F26" s="28"/>
      <c r="G26" s="28"/>
      <c r="H26" s="28"/>
      <c r="O26" s="12"/>
      <c r="Q26" s="11"/>
      <c r="T26" s="28" t="s">
        <v>13</v>
      </c>
      <c r="U26" s="28"/>
      <c r="V26" s="28"/>
      <c r="W26" s="28"/>
      <c r="AD26" s="12"/>
    </row>
    <row r="27" spans="2:30">
      <c r="B27" s="11"/>
      <c r="E27" s="7" t="s">
        <v>8</v>
      </c>
      <c r="F27" s="8" t="s">
        <v>0</v>
      </c>
      <c r="G27" s="9" t="s">
        <v>1</v>
      </c>
      <c r="H27" s="10" t="s">
        <v>2</v>
      </c>
      <c r="O27" s="12"/>
      <c r="Q27" s="11"/>
      <c r="T27" s="7" t="s">
        <v>8</v>
      </c>
      <c r="U27" s="8" t="s">
        <v>0</v>
      </c>
      <c r="V27" s="9" t="s">
        <v>1</v>
      </c>
      <c r="W27" s="10" t="s">
        <v>2</v>
      </c>
      <c r="AD27" s="12"/>
    </row>
    <row r="28" spans="2:30">
      <c r="B28" s="27" t="s">
        <v>9</v>
      </c>
      <c r="C28" s="7" t="s">
        <v>8</v>
      </c>
      <c r="D28" s="1">
        <f>$E$6</f>
        <v>-3.1E-2</v>
      </c>
      <c r="E28" s="1">
        <f>$F$6</f>
        <v>-2.5000000000000001E-2</v>
      </c>
      <c r="F28" s="18"/>
      <c r="G28" s="18"/>
      <c r="H28" s="18"/>
      <c r="O28" s="12"/>
      <c r="Q28" s="27" t="s">
        <v>9</v>
      </c>
      <c r="R28" s="7" t="s">
        <v>8</v>
      </c>
      <c r="S28" s="1">
        <f>$E$6+$L$8</f>
        <v>-3.1E-2</v>
      </c>
      <c r="T28" s="1">
        <f>$F$6+$M$8</f>
        <v>-2.5000000000000001E-2</v>
      </c>
      <c r="U28" s="18"/>
      <c r="V28" s="18"/>
      <c r="W28" s="18"/>
      <c r="AD28" s="12"/>
    </row>
    <row r="29" spans="2:30">
      <c r="B29" s="27"/>
      <c r="C29" s="8" t="s">
        <v>0</v>
      </c>
      <c r="D29" s="1">
        <f>$E$7</f>
        <v>-6.3E-2</v>
      </c>
      <c r="E29" s="18"/>
      <c r="F29" s="1">
        <f>$F$7</f>
        <v>0.53900000000000003</v>
      </c>
      <c r="G29" s="18"/>
      <c r="H29" s="18"/>
      <c r="O29" s="12"/>
      <c r="Q29" s="27"/>
      <c r="R29" s="8" t="s">
        <v>0</v>
      </c>
      <c r="S29" s="1">
        <f>$E$7+$L$8</f>
        <v>-6.3E-2</v>
      </c>
      <c r="T29" s="18"/>
      <c r="U29" s="1">
        <f>$F$7+$M$8</f>
        <v>0.53900000000000003</v>
      </c>
      <c r="V29" s="18"/>
      <c r="W29" s="18"/>
      <c r="AD29" s="12"/>
    </row>
    <row r="30" spans="2:30">
      <c r="B30" s="27"/>
      <c r="C30" s="9" t="s">
        <v>1</v>
      </c>
      <c r="D30" s="1">
        <f>$E$8</f>
        <v>-4.7E-2</v>
      </c>
      <c r="E30" s="18"/>
      <c r="F30" s="18"/>
      <c r="G30" s="1">
        <f>$F$8</f>
        <v>0.19</v>
      </c>
      <c r="H30" s="18"/>
      <c r="O30" s="12"/>
      <c r="Q30" s="27"/>
      <c r="R30" s="9" t="s">
        <v>1</v>
      </c>
      <c r="S30" s="1">
        <f>$E$8+$L$8</f>
        <v>-4.7E-2</v>
      </c>
      <c r="T30" s="18"/>
      <c r="U30" s="18"/>
      <c r="V30" s="1">
        <f>$F$8+$M$8</f>
        <v>0.19</v>
      </c>
      <c r="W30" s="18"/>
      <c r="AD30" s="12"/>
    </row>
    <row r="31" spans="2:30">
      <c r="B31" s="27"/>
      <c r="C31" s="10" t="s">
        <v>2</v>
      </c>
      <c r="D31" s="1">
        <f>$E$9</f>
        <v>-1.0999999999999999E-2</v>
      </c>
      <c r="E31" s="18"/>
      <c r="F31" s="18"/>
      <c r="G31" s="18"/>
      <c r="H31" s="1">
        <f>$F$9</f>
        <v>-0.115</v>
      </c>
      <c r="O31" s="12"/>
      <c r="Q31" s="27"/>
      <c r="R31" s="10" t="s">
        <v>2</v>
      </c>
      <c r="S31" s="1">
        <f>$E$9+$L$8</f>
        <v>-1.0999999999999999E-2</v>
      </c>
      <c r="T31" s="18"/>
      <c r="U31" s="18"/>
      <c r="V31" s="18"/>
      <c r="W31" s="1">
        <f>$F$9+$M$8</f>
        <v>-0.115</v>
      </c>
      <c r="AD31" s="12"/>
    </row>
    <row r="32" spans="2:30">
      <c r="B32" s="11"/>
      <c r="H32" s="6" t="s">
        <v>7</v>
      </c>
      <c r="O32" s="12"/>
      <c r="Q32" s="11"/>
      <c r="W32" s="6" t="s">
        <v>7</v>
      </c>
      <c r="AD32" s="12"/>
    </row>
    <row r="33" spans="2:30">
      <c r="B33" s="11"/>
      <c r="O33" s="12"/>
      <c r="Q33" s="11"/>
      <c r="AD33" s="12"/>
    </row>
    <row r="34" spans="2:30">
      <c r="B34" s="13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14"/>
      <c r="Q34" s="13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14"/>
    </row>
    <row r="36" spans="2:30">
      <c r="B36" s="15" t="s">
        <v>14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7"/>
      <c r="Q36" s="15" t="s">
        <v>17</v>
      </c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7"/>
    </row>
    <row r="37" spans="2:30">
      <c r="B37" s="11"/>
      <c r="O37" s="12"/>
      <c r="Q37" s="11"/>
      <c r="AD37" s="12"/>
    </row>
    <row r="38" spans="2:30">
      <c r="B38" s="11"/>
      <c r="E38" s="28" t="s">
        <v>13</v>
      </c>
      <c r="F38" s="28"/>
      <c r="G38" s="28"/>
      <c r="H38" s="28"/>
      <c r="O38" s="12"/>
      <c r="Q38" s="11"/>
      <c r="T38" s="28" t="s">
        <v>13</v>
      </c>
      <c r="U38" s="28"/>
      <c r="V38" s="28"/>
      <c r="W38" s="28"/>
      <c r="AD38" s="12"/>
    </row>
    <row r="39" spans="2:30">
      <c r="B39" s="11"/>
      <c r="E39" s="7" t="s">
        <v>8</v>
      </c>
      <c r="F39" s="8" t="s">
        <v>0</v>
      </c>
      <c r="G39" s="9" t="s">
        <v>1</v>
      </c>
      <c r="H39" s="10" t="s">
        <v>2</v>
      </c>
      <c r="O39" s="12"/>
      <c r="Q39" s="11"/>
      <c r="T39" s="7" t="s">
        <v>8</v>
      </c>
      <c r="U39" s="8" t="s">
        <v>0</v>
      </c>
      <c r="V39" s="9" t="s">
        <v>1</v>
      </c>
      <c r="W39" s="10" t="s">
        <v>2</v>
      </c>
      <c r="AD39" s="12"/>
    </row>
    <row r="40" spans="2:30">
      <c r="B40" s="27" t="s">
        <v>10</v>
      </c>
      <c r="C40" s="7" t="s">
        <v>8</v>
      </c>
      <c r="D40" s="1">
        <f>$D$6</f>
        <v>8.5999999999999993E-2</v>
      </c>
      <c r="E40" s="1">
        <f>$F$6</f>
        <v>-2.5000000000000001E-2</v>
      </c>
      <c r="F40" s="18"/>
      <c r="G40" s="18"/>
      <c r="H40" s="18"/>
      <c r="O40" s="12"/>
      <c r="Q40" s="27" t="s">
        <v>10</v>
      </c>
      <c r="R40" s="7" t="s">
        <v>8</v>
      </c>
      <c r="S40" s="1">
        <f>$D$6+$K$8</f>
        <v>8.5999999999999993E-2</v>
      </c>
      <c r="T40" s="1">
        <f>$F$6+$M$8</f>
        <v>-2.5000000000000001E-2</v>
      </c>
      <c r="U40" s="18"/>
      <c r="V40" s="18"/>
      <c r="W40" s="18"/>
      <c r="AD40" s="12"/>
    </row>
    <row r="41" spans="2:30">
      <c r="B41" s="27"/>
      <c r="C41" s="8" t="s">
        <v>0</v>
      </c>
      <c r="D41" s="1">
        <f>$D$7</f>
        <v>0.28000000000000003</v>
      </c>
      <c r="E41" s="18"/>
      <c r="F41" s="1">
        <f>$F$7</f>
        <v>0.53900000000000003</v>
      </c>
      <c r="G41" s="18"/>
      <c r="H41" s="18"/>
      <c r="O41" s="12"/>
      <c r="Q41" s="27"/>
      <c r="R41" s="8" t="s">
        <v>0</v>
      </c>
      <c r="S41" s="1">
        <f>$D$7+$K$8</f>
        <v>0.28000000000000003</v>
      </c>
      <c r="T41" s="18"/>
      <c r="U41" s="1">
        <f>$F$7+$M$8</f>
        <v>0.53900000000000003</v>
      </c>
      <c r="V41" s="18"/>
      <c r="W41" s="18"/>
      <c r="AD41" s="12"/>
    </row>
    <row r="42" spans="2:30">
      <c r="B42" s="27"/>
      <c r="C42" s="9" t="s">
        <v>1</v>
      </c>
      <c r="D42" s="1">
        <f>$D$8</f>
        <v>0.58199999999999996</v>
      </c>
      <c r="E42" s="18"/>
      <c r="F42" s="18"/>
      <c r="G42" s="1">
        <f>$F$8</f>
        <v>0.19</v>
      </c>
      <c r="H42" s="18"/>
      <c r="O42" s="12"/>
      <c r="Q42" s="27"/>
      <c r="R42" s="9" t="s">
        <v>1</v>
      </c>
      <c r="S42" s="1">
        <f>$D$8+$K$8</f>
        <v>0.58199999999999996</v>
      </c>
      <c r="T42" s="18"/>
      <c r="U42" s="18"/>
      <c r="V42" s="1">
        <f>$F$8+$M$8</f>
        <v>0.19</v>
      </c>
      <c r="W42" s="18"/>
      <c r="AD42" s="12"/>
    </row>
    <row r="43" spans="2:30">
      <c r="B43" s="27"/>
      <c r="C43" s="10" t="s">
        <v>2</v>
      </c>
      <c r="D43" s="1">
        <f>$D$9</f>
        <v>1.4E-2</v>
      </c>
      <c r="E43" s="18"/>
      <c r="F43" s="18"/>
      <c r="G43" s="18"/>
      <c r="H43" s="1">
        <f>$F$9</f>
        <v>-0.115</v>
      </c>
      <c r="O43" s="12"/>
      <c r="Q43" s="27"/>
      <c r="R43" s="10" t="s">
        <v>2</v>
      </c>
      <c r="S43" s="1">
        <f>$D$9+$K$8</f>
        <v>1.4E-2</v>
      </c>
      <c r="T43" s="18"/>
      <c r="U43" s="18"/>
      <c r="V43" s="18"/>
      <c r="W43" s="1">
        <f>$F$9+$M$8</f>
        <v>-0.115</v>
      </c>
      <c r="AD43" s="12"/>
    </row>
    <row r="44" spans="2:30">
      <c r="B44" s="11"/>
      <c r="H44" s="6" t="s">
        <v>7</v>
      </c>
      <c r="O44" s="12"/>
      <c r="Q44" s="11"/>
      <c r="W44" s="6" t="s">
        <v>7</v>
      </c>
      <c r="AD44" s="12"/>
    </row>
    <row r="45" spans="2:30">
      <c r="B45" s="11"/>
      <c r="O45" s="12"/>
      <c r="Q45" s="11"/>
      <c r="AD45" s="12"/>
    </row>
    <row r="46" spans="2:30">
      <c r="B46" s="1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14"/>
      <c r="Q46" s="13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14"/>
    </row>
  </sheetData>
  <mergeCells count="12">
    <mergeCell ref="E14:H14"/>
    <mergeCell ref="T14:W14"/>
    <mergeCell ref="B16:B19"/>
    <mergeCell ref="Q16:Q19"/>
    <mergeCell ref="E26:H26"/>
    <mergeCell ref="T26:W26"/>
    <mergeCell ref="B28:B31"/>
    <mergeCell ref="Q28:Q31"/>
    <mergeCell ref="E38:H38"/>
    <mergeCell ref="T38:W38"/>
    <mergeCell ref="B40:B43"/>
    <mergeCell ref="Q40:Q43"/>
  </mergeCells>
  <phoneticPr fontId="1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刃先精度プロット(精度10cm以内)</vt:lpstr>
      <vt:lpstr>刃先精度プロット (精度10cm以上)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Masamistu Ishikawa</dc:creator>
  <cp:lastModifiedBy>Ishikawa, Masamitsu / 石川　真充</cp:lastModifiedBy>
  <dcterms:created xsi:type="dcterms:W3CDTF">2015-06-05T18:19:34Z</dcterms:created>
  <dcterms:modified xsi:type="dcterms:W3CDTF">2023-02-28T02:26:52Z</dcterms:modified>
</cp:coreProperties>
</file>